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DC2225F-3254-43B5-A6DC-53B4C95CFE44}"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30" l="1"/>
  <c r="L75" i="30"/>
  <c r="L48" i="30"/>
</calcChain>
</file>

<file path=xl/sharedStrings.xml><?xml version="1.0" encoding="utf-8"?>
<sst xmlns="http://schemas.openxmlformats.org/spreadsheetml/2006/main" count="1200" uniqueCount="489">
  <si>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</si>
  <si>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</si>
  <si>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</si>
  <si>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</si>
  <si>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</si>
  <si>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</si>
  <si>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</si>
  <si>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</si>
  <si>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</si>
  <si>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</si>
  <si>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</si>
  <si>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</si>
  <si>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</si>
  <si>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</si>
  <si>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</si>
  <si>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</si>
  <si>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</si>
  <si>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</si>
  <si>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</si>
  <si>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</si>
  <si>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</si>
  <si>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</si>
  <si>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</si>
  <si>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</si>
  <si>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</si>
  <si>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</si>
  <si>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</si>
  <si>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</si>
  <si>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</si>
  <si>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</si>
  <si>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</si>
  <si>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</si>
  <si>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</si>
  <si>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</si>
  <si>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</si>
  <si>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</si>
  <si>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</si>
  <si>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</si>
  <si>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</si>
  <si>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</si>
  <si>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</si>
  <si>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</si>
  <si>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</si>
  <si>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</si>
  <si>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</si>
  <si>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</si>
  <si>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</si>
  <si>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</si>
  <si>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</si>
  <si>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</si>
  <si>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</si>
  <si>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</si>
  <si>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</si>
  <si>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</si>
  <si>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</si>
  <si>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</si>
  <si>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</si>
  <si>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</si>
  <si>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</si>
  <si>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</si>
  <si>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</si>
  <si>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</si>
  <si>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</si>
  <si>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</si>
  <si>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</si>
  <si>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</si>
  <si>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</si>
  <si>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</si>
  <si>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</si>
  <si>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</si>
  <si>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</si>
  <si>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</si>
  <si>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</si>
  <si>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</si>
  <si>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</si>
  <si>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</si>
  <si>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</si>
  <si>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</si>
  <si>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</si>
  <si>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</si>
  <si>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</si>
  <si>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</si>
  <si>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</si>
  <si>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</si>
  <si>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</si>
  <si>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1756-1771, Folio 328v</t>
  </si>
  <si>
    <t>RAA 340</t>
  </si>
  <si>
    <t>Pasquale Felice</t>
  </si>
  <si>
    <t>Marcovecchio</t>
  </si>
  <si>
    <t>1769</t>
  </si>
  <si>
    <t>21 Feb 1769</t>
  </si>
  <si>
    <t>22 Feb 1769</t>
  </si>
  <si>
    <t>San Antonio</t>
  </si>
  <si>
    <t>Lorenzo</t>
  </si>
  <si>
    <t>Antonia</t>
  </si>
  <si>
    <t>di Pasquo</t>
  </si>
  <si>
    <t>Tenuto al sacro fonte da Teodora Pallotto e levatrice Rosa Framicchele.</t>
  </si>
  <si>
    <t>Agnone, Italy, San Marco Parish, Baptismal Registry, Battesimi Vol. 1756-1771, Folio 328v (1769 birth of Pasquale Felice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</si>
  <si>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</si>
  <si>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Felice Marcovecchio (a male) on 22 Feb 1769, at the San Marco parish in Agnone, Italy. It also states that he was born in Agnone, Italy on 21 Feb 1769. It recorded his parents as Lorenzo Marcovecchio &amp; Antonia di Pasquo, who were members of the San Antonio parish. (Agnone, Italy, San Marco Parish, Baptismal Registry, Battesimi Vol. 1756-1771, Folio 328v) (RAA 340)</t>
  </si>
  <si>
    <t>Mar-Antonio</t>
  </si>
  <si>
    <t>Agnone, Italy, San Antonio Parish, Marriage Registry, Matrimonio Vol. 1783-1835, Folio 72r</t>
  </si>
  <si>
    <t>RAA 75</t>
  </si>
  <si>
    <t>Felice</t>
  </si>
  <si>
    <t>1795</t>
  </si>
  <si>
    <t xml:space="preserve"> </t>
  </si>
  <si>
    <t>05 Dec 1795</t>
  </si>
  <si>
    <t>Andriana</t>
  </si>
  <si>
    <t>Agnone, Italy, San Antonio Parish, Marriage Registry, Matrimonio Vol. 1783-1835, Folio 72r (1795 church marriage of Felice Marcovecchio &amp; Andriana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</si>
  <si>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</si>
  <si>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Marcovecchio &amp; Andriana Marcovecchio on 05 Dec 1795, at the San Antonio parish in Agnone, Italy. It recorded his parents as Lorenzo Marcovecchio &amp; Antonia di Pasquo. It recorded her parents as Cosmo Marcovecchio &amp; Isabella di Ciocco. (Agnone, Italy, San Antonio Parish, Marriage Registry, Matrimonio Vol. 1783-1835, Folio 72r) (RAA 75)</t>
  </si>
  <si>
    <t>Cen-Antonio</t>
  </si>
  <si>
    <t>Agnone, Italy, San Antonio Parish, Church Census (Stato d'Anime), Vol. 1773-1775, Casa 35</t>
  </si>
  <si>
    <t>RAA 16</t>
  </si>
  <si>
    <t/>
  </si>
  <si>
    <t>nipote</t>
  </si>
  <si>
    <t>celibe</t>
  </si>
  <si>
    <t>Agnone, Italy, San Antonio Parish, Church Census (Stato d'Anime), Vol. 1773-1775, Casa 35 (parish census taken in 1773 which included Pasquale Felice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</si>
  <si>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</si>
  <si>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Pasquale Felice Marcovecchio, recorded as age 5.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nipote. (Agnone, Italy, San Antonio Parish, Church Census (Stato d'Anime), Vol. 1773-1775, Casa 35) (RAA 16)</t>
  </si>
  <si>
    <t>Agnone, Italy, San Antonio Parish, Church Census (Stato d'Anime), Vol. 1778-1779, Casa 34</t>
  </si>
  <si>
    <t>RAA 19</t>
  </si>
  <si>
    <t>1778-1779</t>
  </si>
  <si>
    <t>34/a-4</t>
  </si>
  <si>
    <t>Lorenzo Marcovecchi</t>
  </si>
  <si>
    <t>figlio</t>
  </si>
  <si>
    <t>Agnone, Italy, San Antonio Parish, Church Census (Stato d'Anime), Vol. 1778-1779, Casa 34 (parish census taken in 1778-1779 which included Pasquale Felice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</si>
  <si>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</si>
  <si>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Pasquale Felice Marcovecchio, recorded as age 10.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34) (RAA 19)</t>
  </si>
  <si>
    <t>Agnone, Italy, San Antonio Parish, Church Census (Stato d'Anime), Vol. 1780-1781, Casa 34</t>
  </si>
  <si>
    <t>RAA 18</t>
  </si>
  <si>
    <t>1780-1781</t>
  </si>
  <si>
    <t>Agnone, Italy, San Antonio Parish, Church Census (Stato d'Anime), Vol. 1780-1781, Casa 34 (parish census taken in 1780-1781 which included Pasquale Felice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</si>
  <si>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</si>
  <si>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Pasquale Felice Marcovecchio, recorded as age 12.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</si>
  <si>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1782-1794, Anno 1782 in affitto, Casa 6</t>
  </si>
  <si>
    <t>RAA 94</t>
  </si>
  <si>
    <t>Andrianella</t>
  </si>
  <si>
    <t>coniugato</t>
  </si>
  <si>
    <t>nel 1795</t>
  </si>
  <si>
    <t xml:space="preserve"> nel 1795</t>
  </si>
  <si>
    <t>Agnone, Italy, San Antonio Parish, Church Census (Stato d'Anime), Vol. 1782-1794, Anno 1782 in affitto, Casa 6 (parish census taken in 1782 which included Pasquale Felice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</si>
  <si>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</si>
  <si>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Pasquale Felice Marcovecchio, recorded as age 14.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figlio. His spouse was identified as Andrianella Marcovecchio. This record also states or suggests that he was nel 1795. (Agnone, Italy, San Antonio Parish, Church Census (Stato d'Anime), Vol. 1782-1794, Anno 1782 in affitto, Casa 6) (RAA 94)</t>
  </si>
  <si>
    <t>Agnone, Italy, San Antonio Parish, Church Census (Stato d'Anime), Vol. 1799-1803, Anno 1799 Sopra il Colle, Casa 7</t>
  </si>
  <si>
    <t>RAA 125</t>
  </si>
  <si>
    <t>Agnone, Italy, San Antonio Parish, Church Census (Stato d'Anime), Vol. 1799-1803, Anno 1799 Sopra il Colle, Casa 7 (parish census taken in 1799 which included Pasquale Felice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</si>
  <si>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</si>
  <si>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Pasquale Felice Marcovecchio, recorded as age 31. It recorded his parents as Lorenzo Marcovecchio &amp; Antonia di Pasquo.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figlio. His spouse was identified as Andrianella Marcovecchio. (Agnone, Italy, San Antonio Parish, Church Census (Stato d'Anime), Vol. 1799-1803, Anno 1799 Sopra il Colle, Casa 7) (RAA 125)</t>
  </si>
  <si>
    <t>D-Antonio</t>
  </si>
  <si>
    <t>Agnone, Italy, San Antonio Parish, Death Registry, Morte Vol. 1801-1815, Folio 93v</t>
  </si>
  <si>
    <t>RAA 96</t>
  </si>
  <si>
    <t>1809</t>
  </si>
  <si>
    <t>Andrianella di Cosmo</t>
  </si>
  <si>
    <t>11 Dec 1809</t>
  </si>
  <si>
    <t>Agnone, Italy, San Antonio Parish, Death Registry, Morte Vol. 1801-1815, Folio 93v (1809 death of Felice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</si>
  <si>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</si>
  <si>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Felice Marcovecchio on 11 Dec 1809, at age 41, in Agnone, Italy. It recorded his parents as Lorenzo Marcovecchio &amp; Antonia di Pasquo. His spouse was identified as Andrianella di Cosmo Marcovecchio. (Agnone, Italy, San Antonio Parish, Death Registry, Morte Vol. 1801-1815, Folio 93v) (RAA 96)</t>
  </si>
  <si>
    <t>D-Civil</t>
  </si>
  <si>
    <t>Agnone, Italy, Civil Death Registry, Morte Vol. 1809, No. 167</t>
  </si>
  <si>
    <t>RAA 87</t>
  </si>
  <si>
    <t>(mother?)</t>
  </si>
  <si>
    <t>Agnone, Italy, Civil Death Registry, Morte Vol. 1809, No. 167 (1809 death of Felice Marcovecchio)</t>
  </si>
  <si>
    <t>This entry is from the civil book that was used to register deaths in Agnone, Italy, during the year 1809,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</si>
  <si>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Marcovecchio on 11 Dec 1809, at age 41, in Agnone, Italy. It recorded his parents as Lorenzo Marcovecchio &amp; (mother?). (Agnone, Italy, Civil Death Registry, Morte Vol. 1809, No. 167) (RAA 87)</t>
  </si>
  <si>
    <t>Agnone, Italy, San Marco Parish, Baptismal Registry, Battesimi Vol. 1771-1777, Folio 17v</t>
  </si>
  <si>
    <t>RAA 22</t>
  </si>
  <si>
    <t>Andreana</t>
  </si>
  <si>
    <t>1771</t>
  </si>
  <si>
    <t>25 Dec 1771</t>
  </si>
  <si>
    <t>26 Dec 1771</t>
  </si>
  <si>
    <t>Cosmo</t>
  </si>
  <si>
    <t>Isabella</t>
  </si>
  <si>
    <t>di Ciocco</t>
  </si>
  <si>
    <t>Agnone, Italy, San Marco Parish, Baptismal Registry, Battesimi Vol. 1771-1777, Folio 17v (1771 birth of Andreana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</si>
  <si>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</si>
  <si>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Andreana Marcovecchio (a female) on 26 Dec 1771, at the San Marco parish in Agnone, Italy. It also states that she was born in Agnone, Italy on 25 Dec 1771. It recorded her parents as Cosmo Marcovecchio &amp; Isabella di Ciocco, who were members of the San Antonio parish. (Agnone, Italy, San Marco Parish, Baptismal Registry, Battesimi Vol. 1771-1777, Folio 17v) (RAA 22)</t>
  </si>
  <si>
    <t>Mar-Emidio</t>
  </si>
  <si>
    <t>Agnone, Italy, San Emidio Parish, Marriage Registry, Matrimonio Vol. 1794-1822,</t>
  </si>
  <si>
    <t>RAA 114</t>
  </si>
  <si>
    <t>San Emidio</t>
  </si>
  <si>
    <t>17 Aug 1816</t>
  </si>
  <si>
    <t>Giuseppe</t>
  </si>
  <si>
    <t>Serricchio</t>
  </si>
  <si>
    <t>vedova</t>
  </si>
  <si>
    <t>Agnone, Italy, San Emidio Parish, Marriage Registry, Matrimonio Vol. 1794-1822, (1816 church marriage of Giuseppe Serricchio &amp; Andreana Marcovecchio)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</si>
  <si>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</si>
  <si>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Serricchio &amp; Andreana Marcovecchio on 17 Aug 1816, at the San Emidio parish in Agnone, Italy. It recorded his parents as Fedele Serricchio &amp; Rosa di Mario. It recorded her parents as Cosmo Marcovecchio &amp; Isabella di Ciocco. This record also states or suggests that he was vedovo. This record also states or suggests that she was vedova. (Agnone, Italy, San Emidio Parish, Marriage Registry, Matrimonio Vol. 1794-1822,) (RAA 114)</t>
  </si>
  <si>
    <t>Mar-Civil</t>
  </si>
  <si>
    <t>Agnone, Italy, Civil Marriage Registry, Matrimonio Vol. 1816 No. 18</t>
  </si>
  <si>
    <t>RAA 12</t>
  </si>
  <si>
    <t>contadina (peasant farmer)</t>
  </si>
  <si>
    <t>1816</t>
  </si>
  <si>
    <t>15 Aug 1816</t>
  </si>
  <si>
    <t xml:space="preserve">vedova di felice Marcovecchio. </t>
  </si>
  <si>
    <t>Agnone, Italy, Civil Marriage Registry, Matrimonio Vol. 1816 No. 18 (1816 civil marriage of Giuseppe Serricchio &amp; Andreana Marcovecchio)</t>
  </si>
  <si>
    <t>This entry is from the civil book that was used to register marriages in Agnone, Italy, during the year 1816,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</si>
  <si>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Serricchio (age 46, occupation carboniere) &amp; Andreana Marcovecchio (age 45, occupation contadina (peasant farmer)) on 15 Aug 1816, in Agnone, Italy.  It recorded his parents as Fedele Serricchio &amp; Rosa di Mario. It recorded her parents as Cosmo Marcovecchio &amp; Isabella di Ciocco. (Agnone, Italy, Civil Marriage Registry, Matrimonio Vol. 1816 No. 18) (RAA 12)</t>
  </si>
  <si>
    <t>Agnone, Italy, San Antonio Parish, Church Census (Stato d'Anime), Vol. 1773-1775, Casa 67</t>
  </si>
  <si>
    <t>RAA 26</t>
  </si>
  <si>
    <t>Crescenzo</t>
  </si>
  <si>
    <t>nubile</t>
  </si>
  <si>
    <t>Agnone, Italy, San Antonio Parish, Church Census (Stato d'Anime), Vol. 1773-1775, Casa 67 (parish census taken in 1773 which included Andrianella Marcovecchio)</t>
  </si>
  <si>
    <t>This is the San Antonio parish handwritten census (stato d'anime) taken in 1773 in Agnone, Italy, which included Andrianella Marcovecchio, recorded as age 2.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nipote. (Agnone, Italy, San Antonio Parish, Church Census (Stato d'Anime), Vol. 1773-1775, Casa 67) (RAA 26)</t>
  </si>
  <si>
    <t>Agnone, Italy, San Antonio Parish, Church Census (Stato d'Anime), Vol. 1778-1779, Casa 67</t>
  </si>
  <si>
    <t>RAA 31</t>
  </si>
  <si>
    <t>67/b-15</t>
  </si>
  <si>
    <t>Cosmo Marcovecchio</t>
  </si>
  <si>
    <t>figlia</t>
  </si>
  <si>
    <t>Agnone, Italy, San Antonio Parish, Church Census (Stato d'Anime), Vol. 1778-1779, Casa 67 (parish census taken in 1778-1779 which included Andrianella Marcovecchio)</t>
  </si>
  <si>
    <t>This is the San Antonio parish handwritten census (stato d'anime) taken in 1778-1779 in Agnone, Italy, which included Andrianella Marcovecchio, recorded as age 7.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67) (RAA 31)</t>
  </si>
  <si>
    <t>Agnone, Italy, San Antonio Parish, Church Census (Stato d'Anime), Vol. 1780-1781, Casa 67</t>
  </si>
  <si>
    <t>RAA 30</t>
  </si>
  <si>
    <t>67/c-14</t>
  </si>
  <si>
    <t>Agnone, Italy, San Antonio Parish, Church Census (Stato d'Anime), Vol. 1780-1781, Casa 67 (parish census taken in 1780-1781 which included Andrianella Marcovecchio)</t>
  </si>
  <si>
    <t>This is the San Antonio parish handwritten census (stato d'anime) taken in 1780-1781 in Agnone, Italy, which included Andrianella Marcovecchio, recorded as age 9.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67) (RAA 30)</t>
  </si>
  <si>
    <t>Agnone, Italy, San Antonio Parish, Church Census (Stato d'Anime), Vol. 1782-1794, Casa 67</t>
  </si>
  <si>
    <t>RAA 36</t>
  </si>
  <si>
    <t>Agnone, Italy, San Antonio Parish, Church Census (Stato d'Anime), Vol. 1782-1794, Casa 67 (parish census taken in 1782 which included Andrianella Marcovecchio)</t>
  </si>
  <si>
    <t>This is the San Antonio parish handwritten census (stato d'anime) taken in 1782 in Agnone, Italy, which included Andrianella Marcovecchio, recorded as age 11.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nipote. (Agnone, Italy, San Antonio Parish, Church Census (Stato d'Anime), Vol. 1782-1794, Casa 67) (RAA 36)</t>
  </si>
  <si>
    <t>nuora</t>
  </si>
  <si>
    <t>coniugata</t>
  </si>
  <si>
    <t>nel 1795 ed aveva 24 anni</t>
  </si>
  <si>
    <t xml:space="preserve"> nel 1795 ed aveva 24 anni</t>
  </si>
  <si>
    <t>Agnone, Italy, San Antonio Parish, Church Census (Stato d'Anime), Vol. 1782-1794, Anno 1782 in affitto, Casa 6 (parish census taken in 1782 which included Andrianella Marcovecchio)</t>
  </si>
  <si>
    <t>This is the San Antonio parish handwritten census (stato d'anime) taken in 1782 in Agnone, Italy, which included Andrianella Marcovecchio, recorded as age 24. It recorded her parents as Cosmo Marcovecchio &amp; Isabella di Ciocco. Based on the data provided, it is estimated that she was born around the year 1758, but that is only a rough estimate since the priests often guessed the persons' age. The record indicated that her marital status was coniugata and her relationship with the capofagmilia (head of household) was nuora. Her spouse was identified as Pasquale Felice Marcovecchio. This record also states or suggests that she was nel 1795 ed aveva 24 anni. (Agnone, Italy, San Antonio Parish, Church Census (Stato d'Anime), Vol. 1782-1794, Anno 1782 in affitto, Casa 6) (RAA 94)</t>
  </si>
  <si>
    <t>Agnone, Italy, San Antonio Parish, Church Census (Stato d'Anime), Vol. 1799-1803, Anno 1799 Sopra il Colle, Casa 7 (parish census taken in 1799 which included Andrianella Marcovecchio)</t>
  </si>
  <si>
    <t>This is the San Antonio parish handwritten census (stato d'anime) taken in 1799 in Agnone, Italy, which included Andrianella Marcovecchio, recorded as age 28. It recorded her parents as Cosmo Marcovecchio &amp; Isabella di Ciocco. Based on the data provided, it is estimated that she was born around the year 1771, but that is only a rough estimate since the priests often guessed the persons' age. The record indicated that her marital status was coniugata and her relationship with the capofagmilia (head of household) was nuora. Her spouse was identified as Pasquale Felice Marcovecchio. (Agnone, Italy, San Antonio Parish, Church Census (Stato d'Anime), Vol. 1799-1803, Anno 1799 Sopra il Colle, Casa 7) (RAA 125)</t>
  </si>
  <si>
    <t>Agnone, Italy, San Antonio Parish, Church Census (Stato d'Anime), Vol. 1842, No. 156</t>
  </si>
  <si>
    <t>RAA 183</t>
  </si>
  <si>
    <t>Adriana</t>
  </si>
  <si>
    <t>70</t>
  </si>
  <si>
    <t>1842</t>
  </si>
  <si>
    <t xml:space="preserve">Isabella </t>
  </si>
  <si>
    <t xml:space="preserve">Felice </t>
  </si>
  <si>
    <t>156</t>
  </si>
  <si>
    <t xml:space="preserve">Onofrio </t>
  </si>
  <si>
    <t>madre</t>
  </si>
  <si>
    <t>Agnone, Italy, San Antonio Parish, Church Census (Stato d'Anime), Vol. 1842, No. 156 (parish census taken in 1842 which included Adriana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</si>
  <si>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</si>
  <si>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Adriana Marcovecchio, recorded as age 70, born 1772. It recorded her parents as Cosmo Marcovecchio &amp; Isabella di Ciocco. The record indicated that her marital status was vedova and her relationship with the capofagmilia (head of household) was madre. Her spouse was identified as Felice Marcovecchio. (Agnone, Italy, San Antonio Parish, Church Census (Stato d'Anime), Vol. 1842, No. 156) (RAA 183)</t>
  </si>
  <si>
    <t>Cen-Emidio</t>
  </si>
  <si>
    <t>Agnone, Italy, San Emidio Parish, Church Census (Stato d'Anime), Vol. 1810, Casa 158</t>
  </si>
  <si>
    <t>RAA 168</t>
  </si>
  <si>
    <t>1810-158</t>
  </si>
  <si>
    <t>3 moglie</t>
  </si>
  <si>
    <t>Agnone, Italy, San Emidio Parish, Church Census (Stato d'Anime), Vol. 1810, Casa 158 (parish census taken in 1810 which included Andreana Marcovecchio)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</si>
  <si>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</si>
  <si>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Andreana Marcovecchio, recorded as age 40. It recorded her parents as Cosmo Marcovecchio &amp; Isabella di Ciocco. The record indicated that her marital status was coniugata and her relationship with the capofagmilia (head of household) was 3 moglie. Her spouse was identified as Giuseppe Serricchio. (Agnone, Italy, San Emidio Parish, Church Census (Stato d'Anime), Vol. 1810, Casa 158) (RAA 168)</t>
  </si>
  <si>
    <t>Agnone, Italy, San Marco Parish, Baptismal Registry, Battesimi Vol. 1790-1799, Folio 288r</t>
  </si>
  <si>
    <t>RAA 291</t>
  </si>
  <si>
    <t>Domenico Antonio Silverio</t>
  </si>
  <si>
    <t>1796</t>
  </si>
  <si>
    <t>19 Jun 1796</t>
  </si>
  <si>
    <t>Tenuto al Sacro Fonte da Lionora Zarlenga e levatrice Rosa Frammichele.</t>
  </si>
  <si>
    <t>Agnone, Italy, San Marco Parish, Baptismal Registry, Battesimi Vol. 1790-1799, Folio 288r (1796 birth of Domenico Antonio Silverio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</si>
  <si>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</si>
  <si>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Silverio Marcovecchio (a male) on 19 Jun 1796, at the San Marco parish in Agnone, Italy. It also states that he was born in Agnone, Italy on 19 Jun 1796. It recorded his parents as Felice Marcovecchio &amp; Adriana Marcovecchio, who were members of the San Antonio parish. (Agnone, Italy, San Marco Parish, Baptismal Registry, Battesimi Vol. 1790-1799, Folio 288r) (RAA 291)</t>
  </si>
  <si>
    <t>Agnone, Italy, San Marco Parish, Baptismal Registry, Battesimi Vol. 1790-1799, Folio 377v</t>
  </si>
  <si>
    <t>RAA 381</t>
  </si>
  <si>
    <t>Maria Pasquale Antonia</t>
  </si>
  <si>
    <t>1798</t>
  </si>
  <si>
    <t>10 Jan 1798</t>
  </si>
  <si>
    <t>11 Jan 1798</t>
  </si>
  <si>
    <t>Agnone, Italy, San Marco Parish, Baptismal Registry, Battesimi Vol. 1790-1799, Folio 377v (1798 birth of Maria Pasquale Antonia Marcovecchio)</t>
  </si>
  <si>
    <t>This is the handwritten church record for the baptism of Maria Pasquale Antonia Marcovecchio (a female) on 11 Jan 1798, at the San Marco parish in Agnone, Italy. It also states that she was born in Agnone, Italy on 10 Jan 1798. It recorded her parents as Felice Marcovecchio &amp; Andriana Marcovecchio, who were members of the San Antonio parish. (Agnone, Italy, San Marco Parish, Baptismal Registry, Battesimi Vol. 1790-1799, Folio 377v) (RAA 381)</t>
  </si>
  <si>
    <t>Agnone, Italy, San Marco Parish, Baptismal Registry, Battesimi Vol. 1790-1799, Folio 455v</t>
  </si>
  <si>
    <t>RAA 459</t>
  </si>
  <si>
    <t>Gelsumina Antonia</t>
  </si>
  <si>
    <t>1799</t>
  </si>
  <si>
    <t>01 Jan 1799</t>
  </si>
  <si>
    <t>02 Jan 1799</t>
  </si>
  <si>
    <t>Tenuto al sacro fonte da Carmina Pannunzio. Levatrice Rosa Framichele.</t>
  </si>
  <si>
    <t>Agnone, Italy, San Marco Parish, Baptismal Registry, Battesimi Vol. 1790-1799, Folio 455v (1799 birth of Gelsumina Antonia Marcovecchio)</t>
  </si>
  <si>
    <t>This is the handwritten church record for the baptism of Gelsumina Antonia Marcovecchio (a female) on 02 Jan 1799, at the San Marco parish in Agnone, Italy. It also states that she was born in Agnone, Italy on 01 Jan 1799. It recorded her parents as Felice Marcovecchio &amp; Adriana Marcovecchio, who were members of the San Antonio parish. (Agnone, Italy, San Marco Parish, Baptismal Registry, Battesimi Vol. 1790-1799, Folio 455v) (RAA 459)</t>
  </si>
  <si>
    <t>Agnone, Italy, San Marco Parish, Baptismal Registry, Battesimi Vol. 1799-1801, Folio 242r</t>
  </si>
  <si>
    <t>RAA 147</t>
  </si>
  <si>
    <t>Maria Carmela Pasquala</t>
  </si>
  <si>
    <t>1800</t>
  </si>
  <si>
    <t>12 Nov 1800</t>
  </si>
  <si>
    <t>13 Nov 1800</t>
  </si>
  <si>
    <t>Agnone, Italy, San Marco Parish, Baptismal Registry, Battesimi Vol. 1799-1801, Folio 242r (1800 birth of Maria Carmela Pasquala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</si>
  <si>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</si>
  <si>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Carmela Pasquala Marcovecchio (a female) on 13 Nov 1800, at the San Marco parish in Agnone, Italy. It also states that she was born in Agnone, Italy on 12 Nov 1800. It recorded her parents as Felice Marcovecchio &amp; Adriana Marcovecchio, who were members of the San Antonio parish. (Agnone, Italy, San Marco Parish, Baptismal Registry, Battesimi Vol. 1799-1801, Folio 242r) (RAA 147)</t>
  </si>
  <si>
    <t>Agnone, Italy, San Marco Parish, Baptismal Registry, Battesimi Vol. 1801-1807, Folio 47v</t>
  </si>
  <si>
    <t>RAA 50</t>
  </si>
  <si>
    <t>Francesco Antonio Pasquale</t>
  </si>
  <si>
    <t>1803</t>
  </si>
  <si>
    <t>19 Jan 1803</t>
  </si>
  <si>
    <t>Tenuto al Sacro Fonte da Carmina Pannunzio e levatrice Erminia Framichele.</t>
  </si>
  <si>
    <t>Agnone, Italy, San Marco Parish, Baptismal Registry, Battesimi Vol. 1801-1807, Folio 47v (1803 birth of Francesco Antonio Pasquale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</si>
  <si>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</si>
  <si>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Pasquale Marcovecchio (a male) on 19 Jan 1803, at the San Marco parish in Agnone, Italy. It also states that he was born in Agnone, Italy on 19 Jan 1803. It recorded his parents as Felice Marcovecchio &amp; Andriana Marcovecchio, who were members of the San Antonio parish. (Agnone, Italy, San Marco Parish, Baptismal Registry, Battesimi Vol. 1801-1807, Folio 47v) (RAA 50)</t>
  </si>
  <si>
    <t>Agnone, Italy, San Marco Parish, Baptismal Registry, Battesimi Vol. 1801-1807, Folio 257r-v</t>
  </si>
  <si>
    <t>RAA 159-160</t>
  </si>
  <si>
    <t>Onofrio Pasquale Antonio</t>
  </si>
  <si>
    <t>1806</t>
  </si>
  <si>
    <t>11 Jun 1806</t>
  </si>
  <si>
    <t>Agnone, Italy, San Marco Parish, Baptismal Registry, Battesimi Vol. 1801-1807, Folio 257r-v (1806 birth of Onofrio Pasquale Antonio Marcovecchio)</t>
  </si>
  <si>
    <t>This is the handwritten church record for the baptism of Onofrio Pasquale Antonio Marcovecchio (a male) on 11 Jun 1806, at the San Marco parish in Agnone, Italy. It also states that he was born in Agnone, Italy on 11 Jun 1806. It recorded his parents as Felice Marcovecchio &amp; Andriana Marcovecchio, who were members of the San Antonio parish. (Agnone, Italy, San Marco Parish, Baptismal Registry, Battesimi Vol. 1801-1807, Folio 257r-v) (RAA 159-160)</t>
  </si>
  <si>
    <t>Agnone, Italy, San Marco Parish, Baptismal Registry, Battesimi Vol. 1807-1811, Folio 43v</t>
  </si>
  <si>
    <t>RAA 48</t>
  </si>
  <si>
    <t>Domenico Antonio Vincenzo</t>
  </si>
  <si>
    <t>16 Jan 1809</t>
  </si>
  <si>
    <t>Tenuto al sacro fonte da Carmina Pannunzio e levatrice Erminia Framichele.</t>
  </si>
  <si>
    <t>Agnone, Italy, San Marco Parish, Baptismal Registry, Battesimi Vol. 1807-1811, Folio 43v (1809 birth of Domenico Antonio Vincenzo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</si>
  <si>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</si>
  <si>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Vincenzo Marcovecchio (a male) on 16 Jan 1809, at the San Marco parish in Agnone, Italy. It also states that he was born in Agnone, Italy on 16 Jan 1809. It recorded his parents as Felice Marcovecchio &amp; Andreana Marcovecchio, who were members of the San Antonio parish. (Agnone, Italy, San Marco Parish, Baptismal Registry, Battesimi Vol. 1807-1811, Folio 43v) (RAA 48)</t>
  </si>
  <si>
    <t>Agnone, Italy, San Antonio Parish, Marriage Registry, Matrimonio Vol. 1783-1835, Folio117v bis</t>
  </si>
  <si>
    <t>RAA 238</t>
  </si>
  <si>
    <t>Domenicantonio</t>
  </si>
  <si>
    <t>1831</t>
  </si>
  <si>
    <t>16 Jul 1831</t>
  </si>
  <si>
    <t>Carmela</t>
  </si>
  <si>
    <t>Appugliese</t>
  </si>
  <si>
    <t>Agnone, Italy, San Antonio Parish, Marriage Registry, Matrimonio Vol. 1783-1835, Folio117v bis (1831 church marriage of Domenicantonio Marcovecchio &amp; Carmela Appugliese)</t>
  </si>
  <si>
    <t>This is the handwritten church record for the parish marriage of Domenicantonio Marcovecchio &amp; Carmela Appugliese on 16 Jul 1831, at the San Antonio parish in Agnone, Italy. It recorded his parents as Felice Marcovecchio &amp; Adriana Marcovecchio. It recorded her parents as Domenico Appugliese &amp; Pia Marinelli. (Agnone, Italy, San Antonio Parish, Marriage Registry, Matrimonio Vol. 1783-1835, Folio117v bis) (RAA 238)</t>
  </si>
  <si>
    <t>Agnone, Italy, San Antonio Parish, Marriage Registry, Matrimonio Vol. 1835-1864, Folio 38</t>
  </si>
  <si>
    <t>RAA 41</t>
  </si>
  <si>
    <t>Onofrio</t>
  </si>
  <si>
    <t>1841</t>
  </si>
  <si>
    <t>29 May 1841</t>
  </si>
  <si>
    <t>Maria Giacinta</t>
  </si>
  <si>
    <t>di Menna</t>
  </si>
  <si>
    <t>Agnone, Italy, San Antonio Parish, Marriage Registry, Matrimonio Vol. 1835-1864, Folio 38 (1841 church marriage of Onofrio Marcovecchio &amp; Maria Giacinta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</si>
  <si>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</si>
  <si>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Onofrio Marcovecchio &amp; Maria Giacinta di Menna on 29 May 1841, at the San Antonio parish in Agnone, Italy.  It recorded his parents as Felice Marcovecchio &amp; Andriana Marcovecchio. It recorded her parents as Cristanziano di Menna &amp; Rosanna Marcovecchio. (Agnone, Italy, San Antonio Parish, Marriage Registry, Matrimonio Vol. 1835-1864, Folio 38) (RAA 41)</t>
  </si>
  <si>
    <t>Agnone, Italy, Civil Marriage Registry, Matrimonio Vol. 1831, No. 35</t>
  </si>
  <si>
    <t>RAA 21</t>
  </si>
  <si>
    <t>22</t>
  </si>
  <si>
    <t>contadino (peasant farmer)</t>
  </si>
  <si>
    <t>Andreana(?)</t>
  </si>
  <si>
    <t>14 Jul 1831</t>
  </si>
  <si>
    <t>Maria Carmela</t>
  </si>
  <si>
    <t>at the San Antonio parish.</t>
  </si>
  <si>
    <t xml:space="preserve">Matrimonio celebrato nella Parr. di S. Antonio. </t>
  </si>
  <si>
    <t>Agnone, Italy, Civil Marriage Registry, Matrimonio Vol. 1831, No. 35 (1831 civil marriage of Domenicantonio Marcovecchio &amp; Maria Carmela Appugliese)</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</si>
  <si>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</si>
  <si>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22, occupation contadino (peasant farmer)) &amp; Maria Carmela Appugliese (age 24) on 14 Jul 1831, in Agnone, Italy. This record states that they also had a church marriage on 16 Jul 1831. It recorded his parents as Felice Marcovecchio &amp; Andreana(?) Marcovecchio. It recorded her parents as Domenico Appugliese &amp; Pia Marinelli. (Agnone, Italy, Civil Marriage Registry, Matrimonio Vol. 1831, No. 35) (RAA 21)</t>
  </si>
  <si>
    <t>Agnone, Italy, Civil Marriage Registry, Matrimonio Vol. 1841, No. 27</t>
  </si>
  <si>
    <t>35</t>
  </si>
  <si>
    <t>24 May 1841</t>
  </si>
  <si>
    <t>Agnone, Italy, Civil Marriage Registry, Matrimonio Vol. 1841, No. 27 (1841 civil marriage of Onofrio Marcovecchio &amp; Maria Giacinta di Menna)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</si>
  <si>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</si>
  <si>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Onofrio Marcovecchio (age 35, occupation contadino (peasant farmer)) &amp; Maria Giacinta di Menna (age 21) on 24 May 1841, in Agnone, Italy. This record states that they also had a church marriage on 29 May 1841. It recorded his parents as Felice Marcovecchio &amp; Adriana Marcovecchio. It recorded her parents as Cristanziano di Menna &amp; Rosanna Marcovecchio. (Agnone, Italy, Civil Marriage Registry, Matrimonio Vol. 1841, No. 27) (RAA 16)</t>
  </si>
  <si>
    <t>1782 (added in 1796)</t>
  </si>
  <si>
    <t>Agnone, Italy, San Antonio Parish, Church Census (Stato d'Anime), Vol. 1782-1794, Anno 1782 in affitto, Casa 6 (parish census taken in 1782 (added in 1796) which included Domenico Antonio Silverio Marcovecchio)</t>
  </si>
  <si>
    <t>This is the San Antonio parish handwritten census (stato d'anime) taken in 1782 (added in 1796) in Agnone, Italy, which included Domenico Antonio Silverio Marcovecchio, recorded as born 19 Jun 1796. It recorded his parents as Pasquale Felice Marcovecchio &amp; Andrianella Marcovecchio. The record indicated that his marital status was celibe and his relationship with the capofagmilia (head of household) was nipote. (Agnone, Italy, San Antonio Parish, Church Census (Stato d'Anime), Vol. 1782-1794, Anno 1782 in affitto, Casa 6) (RAA 94)</t>
  </si>
  <si>
    <t>Gelsomina</t>
  </si>
  <si>
    <t>deceduta</t>
  </si>
  <si>
    <t>Agnone, Italy, San Antonio Parish, Church Census (Stato d'Anime), Vol. 1799-1803, Anno 1799 Sopra il Colle, Casa 7 (parish census taken in 1799 which included Gelsomina Marcovecchio)</t>
  </si>
  <si>
    <t>This is the San Antonio parish handwritten census (stato d'anime) taken in 1799 in Agnone, Italy, which included Gelsomina Marcovecchio, recorded as born 01 Jan 1799. It recorded her parents as Pasquale Felice Marcovecchio &amp; Andrianella Marcovecchio. The record indicated that her marital status was deceduta and her relationship with the capofagmilia (head of household) was nipote. (Agnone, Italy, San Antonio Parish, Church Census (Stato d'Anime), Vol. 1799-1803, Anno 1799 Sopra il Colle, Casa 7) (RAA 125)</t>
  </si>
  <si>
    <t>1799 (added in 1800)</t>
  </si>
  <si>
    <t>Agnone, Italy, San Antonio Parish, Church Census (Stato d'Anime), Vol. 1799-1803, Anno 1799 Sopra il Colle, Casa 7 (parish census taken in 1799 (added in 1800) which included Maria Carmela Pasquala Marcovecchio)</t>
  </si>
  <si>
    <t>This is the San Antonio parish handwritten census (stato d'anime) taken in 1799 (added in 1800) in Agnone, Italy, which included Maria Carmela Pasquala Marcovecchio, recorded as born 13 Nov 1800. It recorded her parents as Pasquale Felice Marcovecchio &amp; Andrianella Marcovecchio. The record indicated that her marital status was deceduta and her relationship with the capofagmilia (head of household) was nipote. (Agnone, Italy, San Antonio Parish, Church Census (Stato d'Anime), Vol. 1799-1803, Anno 1799 Sopra il Colle, Casa 7) (RAA 125)</t>
  </si>
  <si>
    <t xml:space="preserve">Adriana </t>
  </si>
  <si>
    <t xml:space="preserve">Maria Giacinta </t>
  </si>
  <si>
    <t>capofamiglia</t>
  </si>
  <si>
    <t>Agnone, Italy, San Antonio Parish, Church Census (Stato d'Anime), Vol. 1842, No. 156 (parish census taken in 1842 which included Onofrio Marcovecchio)</t>
  </si>
  <si>
    <t>This is the San Antonio parish handwritten census (stato d'anime) taken in 1842 in Agnone, Italy, which included Onofrio Marcovecchio, recorded as born 11 Jun 1806. It recorded his parents as Felice Marcovecchio &amp; Adriana Marcovecchio. The record indicated that his marital status was coniugato and his relationship with the capofagmilia (head of household) was capofamiglia. His spouse was identified as Maria Giacinta di Menna. (Agnone, Italy, San Antonio Parish, Church Census (Stato d'Anime), Vol. 1842, No. 156) (RAA 183)</t>
  </si>
  <si>
    <t>33</t>
  </si>
  <si>
    <t xml:space="preserve">Maria Carmela </t>
  </si>
  <si>
    <t>fratello</t>
  </si>
  <si>
    <t>Agnone, Italy, San Antonio Parish, Church Census (Stato d'Anime), Vol. 1842, No. 156 (parish census taken in 1842 which included Domenicantonio Marcovecchio)</t>
  </si>
  <si>
    <t>This is the San Antonio parish handwritten census (stato d'anime) taken in 1842 in Agnone, Italy, which included Domenicantonio Marcovecchio, recorded as age 33, born 16 Jan 1809. It recorded his parents as Felice Marcovecchio &amp; Adriana Marcovecchio. The record indicated that his marital status was coniugato and his relationship with the capofagmilia (head of household) was fratello. His spouse was identified as Maria Carmela Appugliese. (Agnone, Italy, San Antonio Parish, Church Census (Stato d'Anime), Vol. 1842, No. 156) (RAA 183)</t>
  </si>
  <si>
    <t>Agnone, Italy, San Antonio Parish, Church Census (Stato d'Anime), Vol. 1870, Vol 1, Casa 153</t>
  </si>
  <si>
    <t>RAA 160</t>
  </si>
  <si>
    <t>21 Jul 1875</t>
  </si>
  <si>
    <t>head</t>
  </si>
  <si>
    <t>campofamiglia</t>
  </si>
  <si>
    <t>"Colle toccia"</t>
  </si>
  <si>
    <t>Agnone, Italy, San Antonio Parish, Church Census (Stato d'Anime), Vol. 1870, Vol 1, Casa 153 (parish census taken in 1870 which included Domenicantonio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</si>
  <si>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</si>
  <si>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Domenicantonio Marcovecchio, recorded as born 16 Jan 1809. It recorded his parents as Felice Marcovecchio &amp; Adriana Marcovecchio. The record indicated that his marital status was campofamiglia and his relationship with the capofagmilia (head of household) was head. His spouse was identified as Maria Carmela Appugliese. Also included was a date of death of 21 Jul 1875. (Agnone, Italy, San Antonio Parish, Church Census (Stato d'Anime), Vol. 1870, Vol 1, Casa 153) (RAA 160)</t>
  </si>
  <si>
    <t>Agnone, Italy, San Antonio Parish, Death Registry, Morte Vol. 1780-1802, Folio 184r</t>
  </si>
  <si>
    <t>RAA 188</t>
  </si>
  <si>
    <t>Domenic'Antonio</t>
  </si>
  <si>
    <t>anni 1 mesi 4</t>
  </si>
  <si>
    <t>1797</t>
  </si>
  <si>
    <t>Pasquale</t>
  </si>
  <si>
    <t>05 Oct 1797</t>
  </si>
  <si>
    <t>buried at the Chiesa di San Antonio</t>
  </si>
  <si>
    <t xml:space="preserve">Sepoltura degli Angioli. </t>
  </si>
  <si>
    <t>Agnone, Italy, San Antonio Parish, Death Registry, Morte Vol. 1780-1802, Folio 184r (1797 death of Domenic'Antonio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</si>
  <si>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</si>
  <si>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Domenic'Antonio Marcovecchio on 05 Oct 1797, at age anni 1 mesi 4, in Agnone, Italy. It recorded his parents as Pasquale Marcovecchio &amp; Andrianella Marcovecchio. This record also states or suggests that he was buried at the Chiesa di San Antonio. (Agnone, Italy, San Antonio Parish, Death Registry, Morte Vol. 1780-1802, Folio 184r) (RAA 188)</t>
  </si>
  <si>
    <t>Agnone, Italy, San Antonio Parish, Death Registry, Morte Vol. 1780-1802, Folio 187v</t>
  </si>
  <si>
    <t>RAA 192</t>
  </si>
  <si>
    <t>Maria Pasquala</t>
  </si>
  <si>
    <t>giorni 24</t>
  </si>
  <si>
    <t>03 Feb 1798</t>
  </si>
  <si>
    <t>Agnone, Italy, San Antonio Parish, Death Registry, Morte Vol. 1780-1802, Folio 187v (1798 death of Maria Pasquala Marcovecchio)</t>
  </si>
  <si>
    <t>This is the handwritten church record for the death of Maria Pasquala Marcovecchio on 03 Feb 1798, at age giorni 24, in Agnone, Italy. It recorded her parents as Felice Marcovecchio &amp; Andrianella Marcovecchio. This record also states or suggests that she was buried at the Chiesa di San Antonio. (Agnone, Italy, San Antonio Parish, Death Registry, Morte Vol. 1780-1802, Folio 187v) (RAA 192)</t>
  </si>
  <si>
    <t>Agnone, Italy, San Antonio Parish, Death Registry, Morte Vol. 1780-1802, Folio 224v</t>
  </si>
  <si>
    <t>RAA 229</t>
  </si>
  <si>
    <t>1801</t>
  </si>
  <si>
    <t>Adrianella</t>
  </si>
  <si>
    <t>26 Aug 1801</t>
  </si>
  <si>
    <t>Sepoltura di famiglia. Marcovecchio.</t>
  </si>
  <si>
    <t>Agnone, Italy, San Antonio Parish, Death Registry, Morte Vol. 1780-1802, Folio 224v (1801 death of Gelsomina Marcovecchio)</t>
  </si>
  <si>
    <t>This is the handwritten church record for the death of Gelsomina Marcovecchio on 26 Aug 1801, at age 3, in Agnone, Italy. It recorded her parents as Pasquale Felice Marcovecchio &amp; Adrianella Marcovecchio. This record also states or suggests that she was buried at the Chiesa di San Antonio. (Agnone, Italy, San Antonio Parish, Death Registry, Morte Vol. 1780-1802, Folio 224v) (RAA 229)</t>
  </si>
  <si>
    <t>Agnone, Italy, San Antonio Parish, Death Registry, Morte Vol. 1801-1815, Folio12r</t>
  </si>
  <si>
    <t>RAA 14</t>
  </si>
  <si>
    <t>Maria Carmela Pasqua</t>
  </si>
  <si>
    <t>1802</t>
  </si>
  <si>
    <t>03 Sep 1802</t>
  </si>
  <si>
    <t>Agnone, Italy, San Antonio Parish, Death Registry, Morte Vol. 1801-1815, Folio12r (1802 death of Maria Carmela Pasqua Marcovecchio)</t>
  </si>
  <si>
    <t>This is the handwritten church record for the death of Maria Carmela Pasqua Marcovecchio on 03 Sep 1802, at age 2, in Agnone, Italy. It recorded her parents as Felice Marcovecchio &amp; Andrianella Marcovecchio. (Agnone, Italy, San Antonio Parish, Death Registry, Morte Vol. 1801-1815, Folio12r) (RAA 14)</t>
  </si>
  <si>
    <t>Agnone, Italy, San Antonio Parish, Death Registry, Morte Vol. 1801-1815, Folio 63v</t>
  </si>
  <si>
    <t>RAA 66</t>
  </si>
  <si>
    <t>25 Jun 1806</t>
  </si>
  <si>
    <t>Agnone, Italy, San Antonio Parish, Death Registry, Morte Vol. 1801-1815, Folio 63v (1806 death of Gelsomina Marcovecchio)</t>
  </si>
  <si>
    <t>This is the handwritten church record for the death of Gelsomina Marcovecchio on 25 Jun 1806, at age 1, in Agnone, Italy. It recorded her parents as Felice Marcovecchio &amp; Andrianella Marcovecchio. (Agnone, Italy, San Antonio Parish, Death Registry, Morte Vol. 1801-1815, Folio 63v) (RAA 66)</t>
  </si>
  <si>
    <t>D-Civ Region</t>
  </si>
  <si>
    <t>Agnone, Italy, Civil Death Registry, Morte Vol. 1857, No. 27</t>
  </si>
  <si>
    <t>yes</t>
  </si>
  <si>
    <t>14 Feb 1857</t>
  </si>
  <si>
    <t>27 Oct 2020</t>
  </si>
  <si>
    <t>Agnone, Italy, Civil Death Registry, Morte Vol. 1871, No. 69</t>
  </si>
  <si>
    <t>RAA 20</t>
  </si>
  <si>
    <t>5 Mar 1871</t>
  </si>
  <si>
    <t>https://www.familysearch.org/ark:/61903/3:1:3QS7-99GZ-8WGV?i=1051&amp;cc=3049866&amp;cat=440757</t>
  </si>
  <si>
    <t>https://www.familysearch.org/ark:/61903/3:1:3QS7-99GZ-8WHF?i=1458&amp;cc=3049866&amp;cat=440757</t>
  </si>
  <si>
    <t>Agnone, Italy, Civil Death Registry, Morte Vol. 1875, No. 194</t>
  </si>
  <si>
    <t>RAA 51</t>
  </si>
  <si>
    <t>https://www.familysearch.org/ark:/61903/3:1:3QS7-89GZ-C94J-9?i=405&amp;cc=3049866&amp;cat=440757</t>
  </si>
  <si>
    <t>Agnone, Italy, San Marco Parish, Baptismal Registry, Battesimi Vol. 1801-1807, Folio 108r</t>
  </si>
  <si>
    <t>RAA 110</t>
  </si>
  <si>
    <t>Gelsumina</t>
  </si>
  <si>
    <t>Manocchio</t>
  </si>
  <si>
    <t>1805</t>
  </si>
  <si>
    <t>15 Feb 1805</t>
  </si>
  <si>
    <t>Agnone, Italy, San Marco Parish, Baptismal Registry, Battesimi Vol. 1801-1807, Folio 108r (1805 birth of Gelsumina Manocchio)</t>
  </si>
  <si>
    <t>This is the handwritten church record for the baptism of Gelsumina Manocchio (a female) on 15 Feb 1805, at the San Marco parish in Agnone, Italy. It also states that she was born in Agnone, Italy on 15 Feb 1805. It recorded her parents as Felice Manocchio &amp; Adriana Marcovecchio, who were members of the San Antonio parish. (Agnone, Italy, San Marco Parish, Baptismal Registry, Battesimi Vol. 1801-1807, Folio 108r) (RAA 110)</t>
  </si>
  <si>
    <t>Pasquale Felice Marcovecchio (LVJF-TLG)</t>
  </si>
  <si>
    <t>Andreana Marcovecchio (LRV7-XBT)</t>
  </si>
  <si>
    <t>21 February 1769</t>
  </si>
  <si>
    <t>22 February 1769</t>
  </si>
  <si>
    <t>5 December 1795</t>
  </si>
  <si>
    <t>11 December 1809</t>
  </si>
  <si>
    <t>25 December 1771</t>
  </si>
  <si>
    <t>26 December 1771</t>
  </si>
  <si>
    <t>14 February 1857</t>
  </si>
  <si>
    <t>Giuseppe Maria Antonio Serricchio (LTJG-D68)</t>
  </si>
  <si>
    <t>17 August 1816</t>
  </si>
  <si>
    <t>Domenico Antonio Silverio Marcovecchio (G4X1-RWR)</t>
  </si>
  <si>
    <t>19 June 1796</t>
  </si>
  <si>
    <t>5 October 1797</t>
  </si>
  <si>
    <t>Maria Pasquale Antonia Marcovecchio (G4FM-3XM)</t>
  </si>
  <si>
    <t>10 January 1798</t>
  </si>
  <si>
    <t>11 January 1798</t>
  </si>
  <si>
    <t>3 February 1798</t>
  </si>
  <si>
    <t>Gelsumina Antonia Marcovecchio (G4FM-S8Y)</t>
  </si>
  <si>
    <t>1 January 1799</t>
  </si>
  <si>
    <t>2 January 1799</t>
  </si>
  <si>
    <t>26 August 1801</t>
  </si>
  <si>
    <t>Maria Carmela Pasquala Marcovecchio (G4X1-1K5)</t>
  </si>
  <si>
    <t>12 November 1800</t>
  </si>
  <si>
    <t>13 November 1800</t>
  </si>
  <si>
    <t>3 September 1802</t>
  </si>
  <si>
    <t>Gelsumina Marcovecchio (G4FM-H91)</t>
  </si>
  <si>
    <t>15 February 1805</t>
  </si>
  <si>
    <t>25 June 1806</t>
  </si>
  <si>
    <t>Francesco Antonio Pasquale Marcovecchio (G4XY-K7F)</t>
  </si>
  <si>
    <t>19 January 1803</t>
  </si>
  <si>
    <t>Onofrio Pasquale Antonio Marcovecchio (LYSM-R96)</t>
  </si>
  <si>
    <t>11 June 1806</t>
  </si>
  <si>
    <t>5 March 1871</t>
  </si>
  <si>
    <t>Maria Giacinta di Menna (LYSM-16T)</t>
  </si>
  <si>
    <t>Domenico Antonio Vincenzo Marcovecchio (LTJG-Z69)</t>
  </si>
  <si>
    <t>16 January 1809</t>
  </si>
  <si>
    <t>16 July 1831</t>
  </si>
  <si>
    <t>21 July 1875</t>
  </si>
  <si>
    <t>Maria Carmela Giovanna Appugliese (LTJG-6G5)</t>
  </si>
  <si>
    <t>There were no death records for Francesco Antonio Pasquale Marcovecchio 1809 through 1900; he likely died before 1809; but it is also possible he died in another town.</t>
  </si>
  <si>
    <t>FAMILY GROUP RECORD for Marcovecchio, Pasquale Felice (1769) LVJF-TLG</t>
  </si>
  <si>
    <t>xp</t>
  </si>
  <si>
    <t xml:space="preserve">Cindy Jardine  (the husband is Ron Packard’s 3rd cousin six times removed)	</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</si>
  <si>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</si>
  <si>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</si>
  <si>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</si>
  <si>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</si>
  <si>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</si>
  <si>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</si>
  <si>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</si>
  <si>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</si>
  <si>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</si>
  <si>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</si>
  <si>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Review &amp; Standardization of Surname of Husband and 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</si>
</sst>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99B5DF"/>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1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8"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0" borderId="6" xfId="0" applyBorder="1" applyAlignment="1">
      <alignment horizontal="left"/>
    </xf>
    <xf numFmtId="0" fontId="0" fillId="0" borderId="6" xfId="0" applyBorder="1"/>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12" borderId="6" xfId="0" applyFont="1" applyFill="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xf numFmtId="0" fontId="10" fillId="11" borderId="6" xfId="0"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0" fontId="10" fillId="12" borderId="6" xfId="0" applyFont="1" applyFill="1" applyBorder="1" applyAlignment="1">
      <alignment horizontal="left" vertical="top"/>
    </xf>
    <xf numFmtId="0" fontId="10" fillId="12" borderId="6" xfId="0" applyFont="1" applyFill="1" applyBorder="1" applyAlignment="1">
      <alignment horizontal="righ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0" fillId="13" borderId="6" xfId="0" applyFont="1" applyFill="1" applyBorder="1"/>
    <xf numFmtId="0" fontId="10" fillId="0" borderId="6" xfId="0" applyFont="1" applyBorder="1" applyAlignment="1">
      <alignment horizontal="right"/>
    </xf>
    <xf numFmtId="0" fontId="8" fillId="6"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8" fillId="9" borderId="6" xfId="0" applyFont="1" applyFill="1" applyBorder="1" applyAlignment="1">
      <alignment vertical="top"/>
    </xf>
    <xf numFmtId="1" fontId="8" fillId="8" borderId="6" xfId="0" applyNumberFormat="1" applyFont="1" applyFill="1" applyBorder="1" applyAlignment="1">
      <alignment horizontal="center"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164" fontId="8" fillId="0" borderId="6" xfId="0" applyNumberFormat="1" applyFont="1" applyBorder="1" applyAlignment="1">
      <alignment horizontal="left" vertical="center"/>
    </xf>
    <xf numFmtId="167"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9" borderId="6" xfId="0" applyFont="1" applyFill="1" applyBorder="1"/>
    <xf numFmtId="0" fontId="0" fillId="5" borderId="6" xfId="1" applyFont="1" applyFill="1" applyBorder="1" applyAlignment="1">
      <alignment horizontal="left"/>
    </xf>
    <xf numFmtId="0" fontId="0" fillId="5" borderId="6" xfId="1" applyFont="1" applyFill="1"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49" fontId="0" fillId="0" borderId="6" xfId="0" applyNumberFormat="1" applyBorder="1" applyAlignment="1">
      <alignment vertical="top"/>
    </xf>
    <xf numFmtId="0" fontId="0" fillId="5" borderId="6" xfId="5" applyFont="1" applyFill="1" applyBorder="1" applyAlignment="1">
      <alignment horizontal="left"/>
    </xf>
    <xf numFmtId="0" fontId="0" fillId="5" borderId="6" xfId="5" applyFont="1" applyFill="1" applyBorder="1"/>
    <xf numFmtId="0" fontId="0" fillId="0" borderId="6" xfId="5" applyFont="1" applyBorder="1"/>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applyAlignment="1">
      <alignment horizontal="center"/>
    </xf>
    <xf numFmtId="0" fontId="0" fillId="0" borderId="6" xfId="5" applyFont="1" applyBorder="1" applyAlignment="1">
      <alignment horizontal="left"/>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10" borderId="6" xfId="0" applyFont="1" applyFill="1" applyBorder="1" applyAlignment="1">
      <alignment horizontal="left" vertical="center"/>
    </xf>
    <xf numFmtId="1" fontId="8" fillId="19" borderId="6" xfId="0" applyNumberFormat="1"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0" fillId="0" borderId="6" xfId="1" applyFont="1" applyBorder="1" applyAlignment="1">
      <alignment horizontal="left"/>
    </xf>
    <xf numFmtId="0" fontId="28" fillId="0" borderId="6" xfId="12" applyNumberFormat="1" applyFont="1" applyBorder="1" applyAlignment="1">
      <alignment horizontal="left"/>
    </xf>
    <xf numFmtId="0" fontId="29" fillId="18" borderId="6" xfId="13" applyFill="1" applyBorder="1"/>
    <xf numFmtId="0" fontId="8" fillId="14" borderId="6" xfId="0" applyFont="1" applyFill="1" applyBorder="1" applyAlignment="1">
      <alignment horizontal="left" vertical="center"/>
    </xf>
    <xf numFmtId="0" fontId="10" fillId="0" borderId="6" xfId="1" applyFont="1" applyBorder="1" applyAlignment="1">
      <alignment horizontal="left" vertical="top"/>
    </xf>
    <xf numFmtId="166" fontId="28" fillId="14" borderId="6" xfId="12"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14"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961"/>
      <color rgb="FF99B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4J-9?i=405&amp;cc=3049866&amp;cat=440757" TargetMode="External"/><Relationship Id="rId2" Type="http://schemas.openxmlformats.org/officeDocument/2006/relationships/hyperlink" Target="https://www.familysearch.org/ark:/61903/3:1:3QS7-99GZ-8WHF?i=1458&amp;cc=3049866&amp;cat=440757" TargetMode="External"/><Relationship Id="rId1" Type="http://schemas.openxmlformats.org/officeDocument/2006/relationships/hyperlink" Target="https://www.familysearch.org/ark:/61903/3:1:3QS7-99GZ-8WGV?i=1051&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6"/>
  <sheetViews>
    <sheetView tabSelected="1" zoomScale="85" zoomScaleNormal="85" workbookViewId="0">
      <selection activeCell="A86" sqref="A86:XFD86"/>
    </sheetView>
  </sheetViews>
  <sheetFormatPr defaultColWidth="0.875" defaultRowHeight="15.75" x14ac:dyDescent="0.25"/>
  <cols>
    <col min="1" max="1" width="6.375" style="2" customWidth="1"/>
    <col min="2" max="2" width="12.375" style="2" customWidth="1"/>
    <col min="3" max="4" width="3.5" style="2" customWidth="1"/>
    <col min="5" max="5" width="25.25" style="29" bestFit="1" customWidth="1"/>
    <col min="6" max="6" width="12.625" style="29" customWidth="1"/>
    <col min="7" max="7" width="4.25" style="53"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2.375" style="29" customWidth="1"/>
    <col min="18" max="20" width="0.875" style="29" customWidth="1"/>
    <col min="21" max="21" width="13.5" style="29" customWidth="1"/>
    <col min="22" max="22" width="11.625" style="29" customWidth="1"/>
    <col min="23" max="25" width="0.875" style="29" customWidth="1"/>
    <col min="26" max="26" width="1.875" style="29" customWidth="1"/>
    <col min="27" max="27" width="12.625" style="29" customWidth="1"/>
    <col min="28" max="28" width="15" style="29" customWidth="1"/>
    <col min="29" max="29" width="12" style="29" customWidth="1"/>
    <col min="30" max="32" width="0.875" style="2" customWidth="1"/>
    <col min="33" max="33" width="11.875" style="2" customWidth="1"/>
    <col min="34" max="50" width="0.875" style="2" customWidth="1"/>
    <col min="51" max="51" width="3.875" style="2" customWidth="1"/>
    <col min="52" max="55" width="2.875" style="2" customWidth="1"/>
    <col min="56" max="56" width="2.625" style="2" customWidth="1"/>
    <col min="57" max="16384" width="0.875" style="2"/>
  </cols>
  <sheetData>
    <row r="1" spans="1:55" s="54" customFormat="1" ht="40.5" customHeight="1" x14ac:dyDescent="0.25">
      <c r="A1" s="291" t="s">
        <v>475</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N1" s="110"/>
    </row>
    <row r="2" spans="1:55" ht="17.100000000000001" customHeight="1" x14ac:dyDescent="0.25">
      <c r="B2" s="304" t="s">
        <v>32</v>
      </c>
      <c r="C2" s="304"/>
      <c r="D2" s="304"/>
      <c r="E2" s="304"/>
      <c r="F2" s="305" t="s">
        <v>417</v>
      </c>
      <c r="G2" s="305"/>
      <c r="H2" s="311" t="s">
        <v>477</v>
      </c>
      <c r="I2" s="311"/>
      <c r="J2" s="311"/>
      <c r="K2" s="311"/>
      <c r="L2" s="5"/>
      <c r="M2" s="4"/>
      <c r="N2" s="2"/>
      <c r="O2" s="4"/>
      <c r="P2" s="4"/>
      <c r="Q2" s="4"/>
      <c r="R2" s="4"/>
      <c r="S2" s="4"/>
      <c r="T2" s="4"/>
      <c r="U2" s="4"/>
      <c r="V2" s="31"/>
      <c r="W2" s="31"/>
      <c r="X2" s="31"/>
      <c r="Y2" s="31"/>
      <c r="Z2" s="31"/>
      <c r="AA2" s="4"/>
      <c r="AB2" s="4"/>
      <c r="AC2" s="19"/>
      <c r="AD2" s="20"/>
      <c r="AE2" s="20"/>
      <c r="AF2" s="20"/>
      <c r="AG2" s="20"/>
      <c r="BB2" s="53"/>
    </row>
    <row r="3" spans="1:55" ht="17.100000000000001" customHeight="1" x14ac:dyDescent="0.25">
      <c r="B3" s="306" t="s">
        <v>33</v>
      </c>
      <c r="C3" s="306"/>
      <c r="D3" s="306"/>
      <c r="E3" s="306"/>
      <c r="F3" s="305"/>
      <c r="G3" s="305"/>
      <c r="H3" s="304"/>
      <c r="I3" s="304"/>
      <c r="J3" s="304"/>
      <c r="K3" s="304"/>
      <c r="L3" s="5"/>
      <c r="M3" s="4"/>
      <c r="N3" s="2"/>
      <c r="O3" s="4"/>
      <c r="P3" s="4"/>
      <c r="Q3" s="4"/>
      <c r="R3" s="4"/>
      <c r="S3" s="4"/>
      <c r="T3" s="4"/>
      <c r="U3" s="4"/>
      <c r="V3" s="31"/>
      <c r="W3" s="31"/>
      <c r="X3" s="31"/>
      <c r="Y3" s="31"/>
      <c r="Z3" s="31"/>
      <c r="AA3" s="4"/>
      <c r="AB3" s="4"/>
      <c r="AC3" s="19"/>
      <c r="AD3" s="20"/>
      <c r="AE3" s="20"/>
      <c r="AF3" s="20"/>
      <c r="AG3" s="20"/>
      <c r="BB3" s="53"/>
    </row>
    <row r="4" spans="1:55" ht="17.100000000000001" customHeight="1" thickBot="1" x14ac:dyDescent="0.3">
      <c r="B4" s="1"/>
      <c r="C4" s="1"/>
      <c r="D4" s="1"/>
      <c r="E4" s="1"/>
      <c r="F4" s="1"/>
      <c r="G4" s="56"/>
      <c r="H4" s="1"/>
      <c r="I4" s="1"/>
      <c r="J4" s="1"/>
      <c r="K4" s="1"/>
      <c r="L4" s="233"/>
      <c r="M4" s="1"/>
      <c r="N4" s="1"/>
      <c r="O4" s="1"/>
      <c r="P4" s="1"/>
      <c r="Q4" s="1"/>
      <c r="R4" s="1"/>
      <c r="S4" s="1"/>
      <c r="T4" s="1"/>
      <c r="U4" s="1"/>
      <c r="V4" s="32"/>
      <c r="W4" s="32"/>
      <c r="X4" s="32"/>
      <c r="Y4" s="32"/>
      <c r="Z4" s="32"/>
      <c r="AA4" s="1"/>
      <c r="AB4" s="1"/>
      <c r="AC4" s="1"/>
      <c r="AD4" s="19"/>
      <c r="AE4" s="19"/>
      <c r="AF4" s="19"/>
      <c r="AG4" s="19"/>
      <c r="AH4" s="20"/>
      <c r="BC4" s="53"/>
    </row>
    <row r="5" spans="1:55" s="25" customFormat="1" ht="44.25" customHeight="1" thickBot="1" x14ac:dyDescent="0.3">
      <c r="A5" s="292" t="s">
        <v>35</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4"/>
      <c r="AB5" s="294"/>
      <c r="AC5" s="295"/>
      <c r="AH5" s="296" t="s">
        <v>3</v>
      </c>
      <c r="AI5" s="296"/>
      <c r="AJ5" s="296"/>
      <c r="AK5" s="296"/>
      <c r="AL5" s="296"/>
      <c r="AM5" s="296"/>
      <c r="AN5" s="296"/>
      <c r="AO5" s="296"/>
      <c r="AP5" s="296"/>
      <c r="AQ5" s="296"/>
      <c r="AR5" s="296"/>
      <c r="AS5" s="296"/>
      <c r="AT5" s="296"/>
      <c r="AU5" s="296"/>
      <c r="AV5" s="296"/>
      <c r="AW5" s="296"/>
      <c r="AX5" s="296"/>
      <c r="AY5" s="296"/>
      <c r="AZ5" s="296"/>
      <c r="BA5" s="296"/>
      <c r="BB5" s="296"/>
    </row>
    <row r="6" spans="1:55" s="25" customFormat="1" ht="19.5" customHeight="1" thickBot="1" x14ac:dyDescent="0.3">
      <c r="A6" s="12" t="s">
        <v>476</v>
      </c>
      <c r="B6" s="297" t="s">
        <v>60</v>
      </c>
      <c r="C6" s="298"/>
      <c r="D6" s="298"/>
      <c r="E6" s="298"/>
      <c r="F6" s="299"/>
      <c r="G6" s="13" t="s">
        <v>0</v>
      </c>
      <c r="H6" s="300" t="s">
        <v>1</v>
      </c>
      <c r="I6" s="301"/>
      <c r="J6" s="301"/>
      <c r="K6" s="302"/>
      <c r="L6" s="300" t="s">
        <v>61</v>
      </c>
      <c r="M6" s="301"/>
      <c r="N6" s="301"/>
      <c r="O6" s="60"/>
      <c r="P6" s="307" t="s">
        <v>62</v>
      </c>
      <c r="Q6" s="308"/>
      <c r="R6" s="308"/>
      <c r="S6" s="308"/>
      <c r="T6" s="308"/>
      <c r="U6" s="309"/>
      <c r="V6" s="310" t="s">
        <v>2</v>
      </c>
      <c r="W6" s="310"/>
      <c r="X6" s="310"/>
      <c r="Y6" s="310"/>
      <c r="Z6" s="310"/>
      <c r="AA6" s="300" t="s">
        <v>19</v>
      </c>
      <c r="AB6" s="301"/>
      <c r="AC6" s="302"/>
      <c r="AD6" s="61"/>
      <c r="AH6" s="303" t="s">
        <v>4</v>
      </c>
      <c r="AI6" s="303"/>
      <c r="AJ6" s="303"/>
      <c r="AK6" s="303"/>
      <c r="AL6" s="303"/>
      <c r="AM6" s="303"/>
      <c r="AN6" s="303"/>
      <c r="AO6" s="303"/>
      <c r="AP6" s="303"/>
      <c r="AQ6" s="303"/>
      <c r="AR6" s="303"/>
      <c r="AS6" s="303"/>
      <c r="AT6" s="303"/>
      <c r="AU6" s="303"/>
      <c r="AV6" s="303"/>
      <c r="AW6" s="303"/>
      <c r="AX6" s="303"/>
      <c r="AY6" s="303"/>
      <c r="AZ6" s="303"/>
      <c r="BA6" s="303"/>
      <c r="BB6" s="303"/>
    </row>
    <row r="7" spans="1:55" s="25" customFormat="1" ht="17.100000000000001" customHeight="1" x14ac:dyDescent="0.25">
      <c r="A7" s="23" t="s">
        <v>4</v>
      </c>
      <c r="B7" s="23"/>
      <c r="C7" s="23"/>
      <c r="D7" s="23"/>
      <c r="E7" s="23"/>
      <c r="F7" s="23"/>
      <c r="G7" s="38"/>
      <c r="H7" s="23"/>
      <c r="I7" s="23"/>
      <c r="J7" s="23"/>
      <c r="K7" s="23"/>
      <c r="L7" s="234"/>
      <c r="M7" s="23"/>
      <c r="N7" s="23"/>
      <c r="O7" s="23"/>
      <c r="P7" s="23"/>
      <c r="Q7" s="23"/>
      <c r="R7" s="23"/>
      <c r="S7" s="23"/>
      <c r="T7" s="23"/>
      <c r="U7" s="23"/>
      <c r="V7" s="23"/>
      <c r="W7" s="23"/>
      <c r="X7" s="23"/>
      <c r="Y7" s="23"/>
      <c r="Z7" s="23"/>
      <c r="AA7" s="23"/>
      <c r="AB7" s="23"/>
      <c r="AC7" s="23"/>
      <c r="AH7" s="277" t="s">
        <v>5</v>
      </c>
      <c r="AI7" s="277"/>
      <c r="AJ7" s="277"/>
      <c r="AK7" s="277"/>
      <c r="AL7" s="277"/>
      <c r="AM7" s="277"/>
      <c r="AN7" s="277"/>
      <c r="AO7" s="277"/>
      <c r="AP7" s="277"/>
      <c r="AQ7" s="277"/>
      <c r="AR7" s="277"/>
      <c r="AS7" s="277"/>
      <c r="AT7" s="277"/>
      <c r="AU7" s="277"/>
      <c r="AV7" s="277"/>
      <c r="AW7" s="277"/>
      <c r="AX7" s="277"/>
      <c r="AY7" s="277"/>
      <c r="AZ7" s="277"/>
      <c r="BA7" s="277"/>
      <c r="BB7" s="277"/>
    </row>
    <row r="8" spans="1:55" s="25" customFormat="1" ht="17.100000000000001" customHeight="1" x14ac:dyDescent="0.25">
      <c r="B8" s="278" t="s">
        <v>434</v>
      </c>
      <c r="C8" s="279"/>
      <c r="D8" s="279"/>
      <c r="E8" s="279"/>
      <c r="F8" s="280"/>
      <c r="G8" s="57" t="s">
        <v>82</v>
      </c>
      <c r="H8" s="281" t="s">
        <v>436</v>
      </c>
      <c r="I8" s="282"/>
      <c r="J8" s="282"/>
      <c r="K8" s="283"/>
      <c r="L8" s="281" t="s">
        <v>437</v>
      </c>
      <c r="M8" s="282"/>
      <c r="N8" s="282"/>
      <c r="O8" s="282"/>
      <c r="P8" s="278" t="s">
        <v>435</v>
      </c>
      <c r="Q8" s="279"/>
      <c r="R8" s="279"/>
      <c r="S8" s="279"/>
      <c r="T8" s="279"/>
      <c r="U8" s="280"/>
      <c r="V8" s="281" t="s">
        <v>438</v>
      </c>
      <c r="W8" s="282"/>
      <c r="X8" s="282"/>
      <c r="Y8" s="282"/>
      <c r="Z8" s="283"/>
      <c r="AA8" s="284" t="s">
        <v>439</v>
      </c>
      <c r="AB8" s="285"/>
      <c r="AC8" s="286"/>
      <c r="AD8" s="47"/>
      <c r="AH8" s="287" t="s">
        <v>6</v>
      </c>
      <c r="AI8" s="287"/>
      <c r="AJ8" s="287"/>
      <c r="AK8" s="287"/>
      <c r="AL8" s="287"/>
      <c r="AM8" s="287"/>
      <c r="AN8" s="287"/>
      <c r="AO8" s="287"/>
      <c r="AP8" s="287"/>
      <c r="AQ8" s="287"/>
      <c r="AR8" s="287"/>
      <c r="AS8" s="287"/>
      <c r="AT8" s="287"/>
      <c r="AU8" s="287"/>
      <c r="AV8" s="287"/>
      <c r="AW8" s="287"/>
      <c r="AX8" s="287"/>
      <c r="AY8" s="287"/>
      <c r="AZ8" s="287"/>
      <c r="BA8" s="287"/>
      <c r="BB8" s="287"/>
    </row>
    <row r="9" spans="1:55" s="25" customFormat="1" ht="17.100000000000001" customHeight="1" x14ac:dyDescent="0.25">
      <c r="A9" s="18" t="s">
        <v>5</v>
      </c>
      <c r="B9" s="18"/>
      <c r="C9" s="18"/>
      <c r="D9" s="18"/>
      <c r="E9" s="18"/>
      <c r="F9" s="18"/>
      <c r="G9" s="38"/>
      <c r="H9" s="44"/>
      <c r="I9" s="44"/>
      <c r="J9" s="44"/>
      <c r="K9" s="44"/>
      <c r="L9" s="235"/>
      <c r="M9" s="44"/>
      <c r="N9" s="44"/>
      <c r="O9" s="44"/>
      <c r="P9" s="18"/>
      <c r="Q9" s="18"/>
      <c r="R9" s="18"/>
      <c r="S9" s="18"/>
      <c r="T9" s="18"/>
      <c r="U9" s="18"/>
      <c r="V9" s="44"/>
      <c r="W9" s="44"/>
      <c r="X9" s="44"/>
      <c r="Y9" s="44"/>
      <c r="Z9" s="44"/>
      <c r="AA9" s="72"/>
      <c r="AB9" s="72"/>
      <c r="AC9" s="72"/>
      <c r="AD9" s="46"/>
      <c r="AH9" s="262" t="s">
        <v>12</v>
      </c>
      <c r="AI9" s="262"/>
      <c r="AJ9" s="262"/>
      <c r="AK9" s="262"/>
      <c r="AL9" s="262"/>
      <c r="AM9" s="262"/>
      <c r="AN9" s="262"/>
      <c r="AO9" s="262"/>
      <c r="AP9" s="262"/>
      <c r="AQ9" s="262"/>
      <c r="AR9" s="262"/>
      <c r="AS9" s="262"/>
      <c r="AT9" s="262"/>
      <c r="AU9" s="262"/>
      <c r="AV9" s="262"/>
      <c r="AW9" s="262"/>
      <c r="AX9" s="262"/>
      <c r="AY9" s="262"/>
      <c r="AZ9" s="262"/>
      <c r="BA9" s="262"/>
      <c r="BB9" s="262"/>
    </row>
    <row r="10" spans="1:55" s="25" customFormat="1" ht="17.100000000000001" customHeight="1" x14ac:dyDescent="0.25">
      <c r="B10" s="263" t="s">
        <v>435</v>
      </c>
      <c r="C10" s="264"/>
      <c r="D10" s="264"/>
      <c r="E10" s="264"/>
      <c r="F10" s="265"/>
      <c r="G10" s="43" t="s">
        <v>83</v>
      </c>
      <c r="H10" s="266" t="s">
        <v>440</v>
      </c>
      <c r="I10" s="267"/>
      <c r="J10" s="267"/>
      <c r="K10" s="268"/>
      <c r="L10" s="266" t="s">
        <v>441</v>
      </c>
      <c r="M10" s="267"/>
      <c r="N10" s="267"/>
      <c r="O10" s="267"/>
      <c r="P10" s="269" t="s">
        <v>434</v>
      </c>
      <c r="Q10" s="270"/>
      <c r="R10" s="270"/>
      <c r="S10" s="270"/>
      <c r="T10" s="270"/>
      <c r="U10" s="271"/>
      <c r="V10" s="266" t="s">
        <v>438</v>
      </c>
      <c r="W10" s="267"/>
      <c r="X10" s="267"/>
      <c r="Y10" s="267"/>
      <c r="Z10" s="268"/>
      <c r="AA10" s="272" t="s">
        <v>442</v>
      </c>
      <c r="AB10" s="273"/>
      <c r="AC10" s="274"/>
      <c r="AD10" s="47"/>
      <c r="AH10" s="275" t="s">
        <v>72</v>
      </c>
      <c r="AI10" s="275"/>
      <c r="AJ10" s="275"/>
      <c r="AK10" s="275"/>
      <c r="AL10" s="275"/>
      <c r="AM10" s="275"/>
      <c r="AN10" s="275"/>
      <c r="AO10" s="275"/>
      <c r="AP10" s="275"/>
      <c r="AQ10" s="275"/>
      <c r="AR10" s="275"/>
      <c r="AS10" s="275"/>
      <c r="AT10" s="275"/>
      <c r="AU10" s="275"/>
      <c r="AV10" s="275"/>
      <c r="AW10" s="275"/>
      <c r="AX10" s="275"/>
      <c r="AY10" s="275"/>
      <c r="AZ10" s="275"/>
      <c r="BA10" s="275"/>
      <c r="BB10" s="275"/>
    </row>
    <row r="11" spans="1:55" s="25" customFormat="1" ht="17.100000000000001" customHeight="1" x14ac:dyDescent="0.25">
      <c r="B11" s="263"/>
      <c r="C11" s="264"/>
      <c r="D11" s="264"/>
      <c r="E11" s="264"/>
      <c r="F11" s="265"/>
      <c r="G11" s="43"/>
      <c r="H11" s="266"/>
      <c r="I11" s="267"/>
      <c r="J11" s="267"/>
      <c r="K11" s="268"/>
      <c r="L11" s="266"/>
      <c r="M11" s="267"/>
      <c r="N11" s="267"/>
      <c r="O11" s="267"/>
      <c r="P11" s="269" t="s">
        <v>443</v>
      </c>
      <c r="Q11" s="270"/>
      <c r="R11" s="270"/>
      <c r="S11" s="270"/>
      <c r="T11" s="270"/>
      <c r="U11" s="271"/>
      <c r="V11" s="266" t="s">
        <v>444</v>
      </c>
      <c r="W11" s="267"/>
      <c r="X11" s="267"/>
      <c r="Y11" s="267"/>
      <c r="Z11" s="268"/>
      <c r="AA11" s="272"/>
      <c r="AB11" s="273"/>
      <c r="AC11" s="274"/>
      <c r="AD11" s="47"/>
      <c r="AH11" s="276" t="s">
        <v>50</v>
      </c>
      <c r="AI11" s="276"/>
      <c r="AJ11" s="276"/>
      <c r="AK11" s="276"/>
      <c r="AL11" s="276"/>
      <c r="AM11" s="276"/>
      <c r="AN11" s="276"/>
      <c r="AO11" s="276"/>
      <c r="AP11" s="276"/>
      <c r="AQ11" s="276"/>
      <c r="AR11" s="276"/>
      <c r="AS11" s="276"/>
      <c r="AT11" s="276"/>
      <c r="AU11" s="276"/>
      <c r="AV11" s="276"/>
      <c r="AW11" s="276"/>
      <c r="AX11" s="276"/>
      <c r="AY11" s="276"/>
      <c r="AZ11" s="276"/>
      <c r="BA11" s="276"/>
      <c r="BB11" s="276"/>
    </row>
    <row r="12" spans="1:55" s="25" customFormat="1" ht="17.100000000000001" customHeight="1" x14ac:dyDescent="0.25">
      <c r="A12" s="23" t="s">
        <v>6</v>
      </c>
      <c r="B12" s="23"/>
      <c r="C12" s="23"/>
      <c r="D12" s="23"/>
      <c r="E12" s="23"/>
      <c r="F12" s="23"/>
      <c r="G12" s="38"/>
      <c r="H12" s="45"/>
      <c r="I12" s="45"/>
      <c r="J12" s="45"/>
      <c r="K12" s="45"/>
      <c r="L12" s="234"/>
      <c r="M12" s="45"/>
      <c r="N12" s="45"/>
      <c r="O12" s="45"/>
      <c r="P12" s="23"/>
      <c r="Q12" s="23"/>
      <c r="R12" s="23"/>
      <c r="S12" s="23"/>
      <c r="T12" s="23"/>
      <c r="U12" s="23"/>
      <c r="V12" s="45"/>
      <c r="W12" s="45"/>
      <c r="X12" s="45"/>
      <c r="Y12" s="45"/>
      <c r="Z12" s="45"/>
      <c r="AA12" s="73"/>
      <c r="AB12" s="73"/>
      <c r="AC12" s="73"/>
      <c r="AD12" s="46"/>
      <c r="AH12" s="288" t="s">
        <v>7</v>
      </c>
      <c r="AI12" s="289"/>
      <c r="AJ12" s="289"/>
      <c r="AK12" s="289"/>
      <c r="AL12" s="289"/>
      <c r="AM12" s="289"/>
      <c r="AN12" s="289"/>
      <c r="AO12" s="289"/>
      <c r="AP12" s="289"/>
      <c r="AQ12" s="289"/>
      <c r="AR12" s="289"/>
      <c r="AS12" s="289"/>
      <c r="AT12" s="289"/>
      <c r="AU12" s="289"/>
      <c r="AV12" s="289"/>
      <c r="AW12" s="289"/>
      <c r="AX12" s="289"/>
      <c r="AY12" s="289"/>
      <c r="AZ12" s="289"/>
      <c r="BA12" s="289"/>
      <c r="BB12" s="290"/>
    </row>
    <row r="13" spans="1:55" s="25" customFormat="1" ht="17.100000000000001" customHeight="1" x14ac:dyDescent="0.25">
      <c r="A13" s="14">
        <v>1</v>
      </c>
      <c r="B13" s="242" t="s">
        <v>445</v>
      </c>
      <c r="C13" s="243"/>
      <c r="D13" s="243"/>
      <c r="E13" s="243"/>
      <c r="F13" s="244"/>
      <c r="G13" s="58" t="s">
        <v>82</v>
      </c>
      <c r="H13" s="245" t="s">
        <v>446</v>
      </c>
      <c r="I13" s="246"/>
      <c r="J13" s="246"/>
      <c r="K13" s="247"/>
      <c r="L13" s="245" t="s">
        <v>446</v>
      </c>
      <c r="M13" s="246"/>
      <c r="N13" s="246"/>
      <c r="O13" s="246"/>
      <c r="P13" s="248"/>
      <c r="Q13" s="249"/>
      <c r="R13" s="249"/>
      <c r="S13" s="249"/>
      <c r="T13" s="249"/>
      <c r="U13" s="250"/>
      <c r="V13" s="245"/>
      <c r="W13" s="246"/>
      <c r="X13" s="246"/>
      <c r="Y13" s="246"/>
      <c r="Z13" s="247"/>
      <c r="AA13" s="251" t="s">
        <v>447</v>
      </c>
      <c r="AB13" s="252"/>
      <c r="AC13" s="253"/>
      <c r="AD13" s="47"/>
      <c r="AH13" s="261" t="s">
        <v>31</v>
      </c>
      <c r="AI13" s="261"/>
      <c r="AJ13" s="261"/>
      <c r="AK13" s="261"/>
      <c r="AL13" s="261"/>
      <c r="AM13" s="261"/>
      <c r="AN13" s="261"/>
      <c r="AO13" s="261"/>
      <c r="AP13" s="261"/>
      <c r="AQ13" s="261"/>
      <c r="AR13" s="261"/>
      <c r="AS13" s="261"/>
      <c r="AT13" s="261"/>
      <c r="AU13" s="261"/>
      <c r="AV13" s="261"/>
      <c r="AW13" s="261"/>
      <c r="AX13" s="261"/>
      <c r="AY13" s="261"/>
      <c r="AZ13" s="261"/>
      <c r="BA13" s="261"/>
      <c r="BB13" s="261"/>
    </row>
    <row r="14" spans="1:55" s="25" customFormat="1" ht="17.100000000000001" customHeight="1" x14ac:dyDescent="0.25">
      <c r="A14" s="14">
        <v>2</v>
      </c>
      <c r="B14" s="242" t="s">
        <v>448</v>
      </c>
      <c r="C14" s="243"/>
      <c r="D14" s="243"/>
      <c r="E14" s="243"/>
      <c r="F14" s="244"/>
      <c r="G14" s="58" t="s">
        <v>83</v>
      </c>
      <c r="H14" s="245" t="s">
        <v>449</v>
      </c>
      <c r="I14" s="246"/>
      <c r="J14" s="246"/>
      <c r="K14" s="247"/>
      <c r="L14" s="245" t="s">
        <v>450</v>
      </c>
      <c r="M14" s="246"/>
      <c r="N14" s="246"/>
      <c r="O14" s="246"/>
      <c r="P14" s="248"/>
      <c r="Q14" s="249"/>
      <c r="R14" s="249"/>
      <c r="S14" s="249"/>
      <c r="T14" s="249"/>
      <c r="U14" s="250"/>
      <c r="V14" s="245"/>
      <c r="W14" s="246"/>
      <c r="X14" s="246"/>
      <c r="Y14" s="246"/>
      <c r="Z14" s="247"/>
      <c r="AA14" s="251" t="s">
        <v>451</v>
      </c>
      <c r="AB14" s="252"/>
      <c r="AC14" s="253"/>
      <c r="AD14" s="47"/>
      <c r="AH14"/>
      <c r="AI14"/>
      <c r="AJ14"/>
      <c r="AK14"/>
      <c r="AL14"/>
      <c r="AM14"/>
      <c r="AN14"/>
      <c r="AO14"/>
      <c r="AP14"/>
      <c r="AQ14"/>
      <c r="AR14"/>
      <c r="AS14"/>
      <c r="AT14"/>
      <c r="AU14"/>
      <c r="AV14"/>
      <c r="AW14"/>
      <c r="AX14"/>
      <c r="AY14"/>
      <c r="AZ14"/>
      <c r="BA14"/>
      <c r="BB14"/>
    </row>
    <row r="15" spans="1:55" s="25" customFormat="1" ht="17.100000000000001" customHeight="1" x14ac:dyDescent="0.25">
      <c r="A15" s="14">
        <v>3</v>
      </c>
      <c r="B15" s="242" t="s">
        <v>452</v>
      </c>
      <c r="C15" s="243"/>
      <c r="D15" s="243"/>
      <c r="E15" s="243"/>
      <c r="F15" s="244"/>
      <c r="G15" s="58" t="s">
        <v>83</v>
      </c>
      <c r="H15" s="245" t="s">
        <v>453</v>
      </c>
      <c r="I15" s="246"/>
      <c r="J15" s="246"/>
      <c r="K15" s="247"/>
      <c r="L15" s="245" t="s">
        <v>454</v>
      </c>
      <c r="M15" s="246"/>
      <c r="N15" s="246"/>
      <c r="O15" s="246"/>
      <c r="P15" s="248"/>
      <c r="Q15" s="249"/>
      <c r="R15" s="249"/>
      <c r="S15" s="249"/>
      <c r="T15" s="249"/>
      <c r="U15" s="250"/>
      <c r="V15" s="245"/>
      <c r="W15" s="246"/>
      <c r="X15" s="246"/>
      <c r="Y15" s="246"/>
      <c r="Z15" s="247"/>
      <c r="AA15" s="251" t="s">
        <v>455</v>
      </c>
      <c r="AB15" s="252"/>
      <c r="AC15" s="253"/>
      <c r="AD15" s="47"/>
      <c r="AH15"/>
      <c r="AI15"/>
      <c r="AJ15"/>
      <c r="AK15"/>
      <c r="AL15"/>
      <c r="AM15"/>
      <c r="AN15"/>
      <c r="AO15"/>
      <c r="AP15"/>
      <c r="AQ15"/>
      <c r="AR15"/>
      <c r="AS15"/>
      <c r="AT15"/>
      <c r="AU15"/>
      <c r="AV15"/>
      <c r="AW15"/>
      <c r="AX15"/>
      <c r="AY15"/>
      <c r="AZ15"/>
      <c r="BA15"/>
      <c r="BB15"/>
    </row>
    <row r="16" spans="1:55" s="25" customFormat="1" ht="17.100000000000001" customHeight="1" x14ac:dyDescent="0.25">
      <c r="A16" s="14">
        <v>4</v>
      </c>
      <c r="B16" s="242" t="s">
        <v>456</v>
      </c>
      <c r="C16" s="243"/>
      <c r="D16" s="243"/>
      <c r="E16" s="243"/>
      <c r="F16" s="244"/>
      <c r="G16" s="58" t="s">
        <v>83</v>
      </c>
      <c r="H16" s="245" t="s">
        <v>457</v>
      </c>
      <c r="I16" s="246"/>
      <c r="J16" s="246"/>
      <c r="K16" s="247"/>
      <c r="L16" s="245" t="s">
        <v>458</v>
      </c>
      <c r="M16" s="246"/>
      <c r="N16" s="246"/>
      <c r="O16" s="246"/>
      <c r="P16" s="248"/>
      <c r="Q16" s="249"/>
      <c r="R16" s="249"/>
      <c r="S16" s="249"/>
      <c r="T16" s="249"/>
      <c r="U16" s="250"/>
      <c r="V16" s="245"/>
      <c r="W16" s="246"/>
      <c r="X16" s="246"/>
      <c r="Y16" s="246"/>
      <c r="Z16" s="247"/>
      <c r="AA16" s="251" t="s">
        <v>459</v>
      </c>
      <c r="AB16" s="252"/>
      <c r="AC16" s="253"/>
      <c r="AD16" s="47"/>
      <c r="AH16"/>
      <c r="AI16"/>
      <c r="AJ16"/>
      <c r="AK16"/>
      <c r="AL16"/>
      <c r="AM16"/>
      <c r="AN16"/>
      <c r="AO16"/>
      <c r="AP16"/>
      <c r="AQ16"/>
      <c r="AR16"/>
      <c r="AS16"/>
      <c r="AT16"/>
      <c r="AU16"/>
      <c r="AV16"/>
      <c r="AW16"/>
      <c r="AX16"/>
      <c r="AY16"/>
      <c r="AZ16"/>
      <c r="BA16"/>
      <c r="BB16"/>
    </row>
    <row r="17" spans="1:16383" s="25" customFormat="1" ht="17.100000000000001" customHeight="1" x14ac:dyDescent="0.25">
      <c r="A17" s="14">
        <v>5</v>
      </c>
      <c r="B17" s="242" t="s">
        <v>463</v>
      </c>
      <c r="C17" s="243"/>
      <c r="D17" s="243"/>
      <c r="E17" s="243"/>
      <c r="F17" s="244"/>
      <c r="G17" s="58" t="s">
        <v>82</v>
      </c>
      <c r="H17" s="245" t="s">
        <v>464</v>
      </c>
      <c r="I17" s="246"/>
      <c r="J17" s="246"/>
      <c r="K17" s="247"/>
      <c r="L17" s="245" t="s">
        <v>464</v>
      </c>
      <c r="M17" s="246"/>
      <c r="N17" s="246"/>
      <c r="O17" s="246"/>
      <c r="P17" s="248"/>
      <c r="Q17" s="249"/>
      <c r="R17" s="249"/>
      <c r="S17" s="249"/>
      <c r="T17" s="249"/>
      <c r="U17" s="250"/>
      <c r="V17" s="245"/>
      <c r="W17" s="246"/>
      <c r="X17" s="246"/>
      <c r="Y17" s="246"/>
      <c r="Z17" s="247"/>
      <c r="AA17" s="251"/>
      <c r="AB17" s="252"/>
      <c r="AC17" s="253"/>
      <c r="AD17" s="47"/>
      <c r="AH17"/>
      <c r="AI17"/>
      <c r="AJ17"/>
      <c r="AK17"/>
      <c r="AL17"/>
      <c r="AM17"/>
      <c r="AN17"/>
      <c r="AO17"/>
      <c r="AP17"/>
      <c r="AQ17"/>
      <c r="AR17"/>
      <c r="AS17"/>
      <c r="AT17"/>
      <c r="AU17"/>
      <c r="AV17"/>
      <c r="AW17"/>
      <c r="AX17"/>
      <c r="AY17"/>
      <c r="AZ17"/>
      <c r="BA17"/>
      <c r="BB17"/>
    </row>
    <row r="18" spans="1:16383" s="25" customFormat="1" ht="17.100000000000001" customHeight="1" x14ac:dyDescent="0.25">
      <c r="A18" s="14">
        <v>6</v>
      </c>
      <c r="B18" s="242" t="s">
        <v>460</v>
      </c>
      <c r="C18" s="243"/>
      <c r="D18" s="243"/>
      <c r="E18" s="243"/>
      <c r="F18" s="244"/>
      <c r="G18" s="58" t="s">
        <v>83</v>
      </c>
      <c r="H18" s="245" t="s">
        <v>461</v>
      </c>
      <c r="I18" s="246"/>
      <c r="J18" s="246"/>
      <c r="K18" s="247"/>
      <c r="L18" s="245" t="s">
        <v>461</v>
      </c>
      <c r="M18" s="246"/>
      <c r="N18" s="246"/>
      <c r="O18" s="246"/>
      <c r="P18" s="248"/>
      <c r="Q18" s="249"/>
      <c r="R18" s="249"/>
      <c r="S18" s="249"/>
      <c r="T18" s="249"/>
      <c r="U18" s="250"/>
      <c r="V18" s="245"/>
      <c r="W18" s="246"/>
      <c r="X18" s="246"/>
      <c r="Y18" s="246"/>
      <c r="Z18" s="247"/>
      <c r="AA18" s="251" t="s">
        <v>462</v>
      </c>
      <c r="AB18" s="252"/>
      <c r="AC18" s="253"/>
      <c r="AD18" s="47"/>
      <c r="AH18"/>
      <c r="AI18"/>
      <c r="AJ18"/>
      <c r="AK18"/>
      <c r="AL18"/>
      <c r="AM18"/>
      <c r="AN18"/>
      <c r="AO18"/>
      <c r="AP18"/>
      <c r="AQ18"/>
      <c r="AR18"/>
      <c r="AS18"/>
      <c r="AT18"/>
      <c r="AU18"/>
      <c r="AV18"/>
      <c r="AW18"/>
      <c r="AX18"/>
      <c r="AY18"/>
      <c r="AZ18"/>
      <c r="BA18"/>
      <c r="BB18"/>
    </row>
    <row r="19" spans="1:16383" s="25" customFormat="1" ht="17.100000000000001" customHeight="1" x14ac:dyDescent="0.25">
      <c r="A19" s="14">
        <v>7</v>
      </c>
      <c r="B19" s="242" t="s">
        <v>465</v>
      </c>
      <c r="C19" s="243"/>
      <c r="D19" s="243"/>
      <c r="E19" s="243"/>
      <c r="F19" s="244"/>
      <c r="G19" s="58" t="s">
        <v>82</v>
      </c>
      <c r="H19" s="245" t="s">
        <v>466</v>
      </c>
      <c r="I19" s="246"/>
      <c r="J19" s="246"/>
      <c r="K19" s="247"/>
      <c r="L19" s="245" t="s">
        <v>466</v>
      </c>
      <c r="M19" s="246"/>
      <c r="N19" s="246"/>
      <c r="O19" s="246"/>
      <c r="P19" s="248" t="s">
        <v>468</v>
      </c>
      <c r="Q19" s="249"/>
      <c r="R19" s="249"/>
      <c r="S19" s="249"/>
      <c r="T19" s="249"/>
      <c r="U19" s="250"/>
      <c r="V19" s="245" t="s">
        <v>321</v>
      </c>
      <c r="W19" s="246"/>
      <c r="X19" s="246"/>
      <c r="Y19" s="246"/>
      <c r="Z19" s="247"/>
      <c r="AA19" s="251" t="s">
        <v>467</v>
      </c>
      <c r="AB19" s="252"/>
      <c r="AC19" s="253"/>
      <c r="AD19" s="47"/>
      <c r="AH19"/>
      <c r="AI19"/>
      <c r="AJ19"/>
      <c r="AK19"/>
      <c r="AL19"/>
      <c r="AM19"/>
      <c r="AN19"/>
      <c r="AO19"/>
      <c r="AP19"/>
      <c r="AQ19"/>
      <c r="AR19"/>
      <c r="AS19"/>
      <c r="AT19"/>
      <c r="AU19"/>
      <c r="AV19"/>
      <c r="AW19"/>
      <c r="AX19"/>
      <c r="AY19"/>
      <c r="AZ19"/>
      <c r="BA19"/>
      <c r="BB19"/>
    </row>
    <row r="20" spans="1:16383" s="25" customFormat="1" ht="17.100000000000001" customHeight="1" x14ac:dyDescent="0.25">
      <c r="A20" s="14">
        <v>8</v>
      </c>
      <c r="B20" s="242" t="s">
        <v>469</v>
      </c>
      <c r="C20" s="243"/>
      <c r="D20" s="243"/>
      <c r="E20" s="243"/>
      <c r="F20" s="244"/>
      <c r="G20" s="58" t="s">
        <v>82</v>
      </c>
      <c r="H20" s="245" t="s">
        <v>470</v>
      </c>
      <c r="I20" s="246"/>
      <c r="J20" s="246"/>
      <c r="K20" s="247"/>
      <c r="L20" s="245" t="s">
        <v>470</v>
      </c>
      <c r="M20" s="246"/>
      <c r="N20" s="246"/>
      <c r="O20" s="246"/>
      <c r="P20" s="248" t="s">
        <v>473</v>
      </c>
      <c r="Q20" s="249"/>
      <c r="R20" s="249"/>
      <c r="S20" s="249"/>
      <c r="T20" s="249"/>
      <c r="U20" s="250"/>
      <c r="V20" s="245" t="s">
        <v>471</v>
      </c>
      <c r="W20" s="246"/>
      <c r="X20" s="246"/>
      <c r="Y20" s="246"/>
      <c r="Z20" s="247"/>
      <c r="AA20" s="251" t="s">
        <v>472</v>
      </c>
      <c r="AB20" s="252"/>
      <c r="AC20" s="253"/>
      <c r="AD20" s="47"/>
    </row>
    <row r="21" spans="1:16383" s="25" customFormat="1" ht="17.100000000000001" customHeight="1" thickBot="1" x14ac:dyDescent="0.3">
      <c r="A21" s="18"/>
      <c r="B21" s="5"/>
      <c r="D21" s="4"/>
      <c r="G21" s="53"/>
      <c r="M21" s="4"/>
      <c r="O21" s="3"/>
      <c r="P21" s="3"/>
      <c r="U21" s="3"/>
      <c r="V21" s="3"/>
      <c r="W21" s="3"/>
      <c r="X21" s="3"/>
      <c r="Y21" s="3"/>
      <c r="AB21" s="3"/>
      <c r="AH21" s="3"/>
      <c r="AI21" s="19"/>
      <c r="AJ21" s="19"/>
      <c r="AK21" s="19"/>
      <c r="AL21" s="19"/>
      <c r="AM21" s="19"/>
      <c r="AN21" s="19"/>
      <c r="AO21" s="19"/>
      <c r="AP21" s="19"/>
    </row>
    <row r="22" spans="1:16383" s="25" customFormat="1" ht="47.25" customHeight="1" thickBot="1" x14ac:dyDescent="0.3">
      <c r="A22" s="257" t="s">
        <v>36</v>
      </c>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9"/>
      <c r="BD22" s="84"/>
    </row>
    <row r="23" spans="1:16383" s="63" customFormat="1" ht="24" thickBot="1" x14ac:dyDescent="0.3">
      <c r="A23" s="85" t="s">
        <v>52</v>
      </c>
      <c r="B23" s="86"/>
      <c r="C23" s="86"/>
      <c r="D23" s="87"/>
      <c r="E23" s="88" t="s">
        <v>53</v>
      </c>
      <c r="F23" s="88"/>
      <c r="G23" s="89"/>
      <c r="H23" s="89"/>
      <c r="I23" s="90"/>
      <c r="J23" s="91" t="s">
        <v>63</v>
      </c>
      <c r="K23" s="88" t="s">
        <v>54</v>
      </c>
      <c r="L23" s="92"/>
      <c r="M23" s="92"/>
      <c r="N23" s="93" t="s">
        <v>55</v>
      </c>
      <c r="O23" s="87"/>
      <c r="P23" s="88" t="s">
        <v>56</v>
      </c>
      <c r="Q23" s="88"/>
      <c r="R23" s="88"/>
      <c r="S23" s="88"/>
      <c r="T23" s="88"/>
      <c r="U23" s="86" t="s">
        <v>57</v>
      </c>
      <c r="V23" s="86"/>
      <c r="W23" s="86"/>
      <c r="X23" s="86"/>
      <c r="Y23" s="86"/>
      <c r="Z23" s="94" t="s">
        <v>58</v>
      </c>
      <c r="AA23" s="94"/>
      <c r="AB23" s="86" t="s">
        <v>12</v>
      </c>
      <c r="AC23" s="95"/>
      <c r="AD23" s="95"/>
      <c r="AE23" s="95"/>
      <c r="AF23" s="95"/>
      <c r="AG23" s="96" t="s">
        <v>59</v>
      </c>
      <c r="AH23" s="97" t="s">
        <v>64</v>
      </c>
      <c r="AI23" s="87"/>
      <c r="AJ23" s="87"/>
      <c r="AK23" s="87"/>
      <c r="AL23" s="87"/>
      <c r="AM23" s="87"/>
      <c r="AN23" s="87"/>
      <c r="AO23" s="87"/>
      <c r="AP23" s="88" t="s">
        <v>65</v>
      </c>
      <c r="AQ23" s="90"/>
      <c r="AR23" s="90"/>
      <c r="AS23" s="90"/>
      <c r="AT23" s="90"/>
      <c r="AU23" s="90"/>
      <c r="AV23" s="90"/>
      <c r="AW23" s="86" t="s">
        <v>14</v>
      </c>
      <c r="AX23" s="95"/>
      <c r="AY23" s="98" t="s">
        <v>66</v>
      </c>
      <c r="AZ23" s="99"/>
      <c r="BA23" s="99"/>
      <c r="BB23" s="100"/>
      <c r="BC23" s="101"/>
    </row>
    <row r="24" spans="1:16383" s="63" customFormat="1" ht="16.5" thickBot="1" x14ac:dyDescent="0.3">
      <c r="A24" s="62"/>
      <c r="B24" s="64" t="s">
        <v>51</v>
      </c>
      <c r="C24" s="55" t="s">
        <v>8</v>
      </c>
      <c r="D24" s="55" t="s">
        <v>9</v>
      </c>
      <c r="E24" s="65" t="s">
        <v>43</v>
      </c>
      <c r="F24" s="65" t="s">
        <v>10</v>
      </c>
      <c r="G24" s="65" t="s">
        <v>0</v>
      </c>
      <c r="H24" s="65" t="s">
        <v>11</v>
      </c>
      <c r="I24" s="65" t="s">
        <v>39</v>
      </c>
      <c r="J24" s="50" t="s">
        <v>67</v>
      </c>
      <c r="K24" s="66" t="s">
        <v>1</v>
      </c>
      <c r="L24" s="65" t="s">
        <v>44</v>
      </c>
      <c r="M24" s="65" t="s">
        <v>24</v>
      </c>
      <c r="N24" s="50" t="s">
        <v>45</v>
      </c>
      <c r="O24" s="55" t="s">
        <v>46</v>
      </c>
      <c r="P24" s="65" t="s">
        <v>43</v>
      </c>
      <c r="Q24" s="65" t="s">
        <v>10</v>
      </c>
      <c r="R24" s="67" t="s">
        <v>37</v>
      </c>
      <c r="S24" s="67" t="s">
        <v>38</v>
      </c>
      <c r="T24" s="67" t="s">
        <v>40</v>
      </c>
      <c r="U24" s="55" t="s">
        <v>43</v>
      </c>
      <c r="V24" s="55" t="s">
        <v>10</v>
      </c>
      <c r="W24" s="51" t="s">
        <v>37</v>
      </c>
      <c r="X24" s="51" t="s">
        <v>38</v>
      </c>
      <c r="Y24" s="51" t="s">
        <v>40</v>
      </c>
      <c r="Z24" s="68" t="s">
        <v>68</v>
      </c>
      <c r="AA24" s="68" t="s">
        <v>69</v>
      </c>
      <c r="AB24" s="55" t="s">
        <v>43</v>
      </c>
      <c r="AC24" s="55" t="s">
        <v>10</v>
      </c>
      <c r="AD24" s="51" t="s">
        <v>37</v>
      </c>
      <c r="AE24" s="51" t="s">
        <v>38</v>
      </c>
      <c r="AF24" s="51" t="s">
        <v>40</v>
      </c>
      <c r="AG24" s="66" t="s">
        <v>19</v>
      </c>
      <c r="AH24" s="69" t="s">
        <v>42</v>
      </c>
      <c r="AI24" s="69"/>
      <c r="AJ24" s="69" t="s">
        <v>37</v>
      </c>
      <c r="AK24" s="69" t="s">
        <v>38</v>
      </c>
      <c r="AL24" s="69" t="s">
        <v>41</v>
      </c>
      <c r="AM24" s="69"/>
      <c r="AN24" s="69" t="s">
        <v>37</v>
      </c>
      <c r="AO24" s="69" t="s">
        <v>38</v>
      </c>
      <c r="AP24" s="70" t="s">
        <v>25</v>
      </c>
      <c r="AQ24" s="70" t="s">
        <v>26</v>
      </c>
      <c r="AR24" s="70" t="s">
        <v>27</v>
      </c>
      <c r="AS24" s="70" t="s">
        <v>28</v>
      </c>
      <c r="AT24" s="70" t="s">
        <v>29</v>
      </c>
      <c r="AU24" s="65" t="s">
        <v>13</v>
      </c>
      <c r="AV24" s="65" t="s">
        <v>47</v>
      </c>
      <c r="AW24" s="55" t="s">
        <v>14</v>
      </c>
      <c r="AX24" s="71" t="s">
        <v>48</v>
      </c>
      <c r="AY24" s="102" t="s">
        <v>49</v>
      </c>
      <c r="AZ24" s="102" t="s">
        <v>15</v>
      </c>
      <c r="BA24" s="102" t="s">
        <v>16</v>
      </c>
      <c r="BB24" s="103" t="s">
        <v>17</v>
      </c>
      <c r="BC24" s="104" t="s">
        <v>70</v>
      </c>
      <c r="BD24" s="63" t="s">
        <v>71</v>
      </c>
    </row>
    <row r="25" spans="1:16383" s="27" customFormat="1" ht="16.350000000000001" customHeight="1" x14ac:dyDescent="0.25">
      <c r="A25" s="23" t="s">
        <v>4</v>
      </c>
      <c r="B25" s="23"/>
      <c r="C25" s="23"/>
      <c r="D25" s="23"/>
      <c r="E25" s="23"/>
      <c r="F25" s="23"/>
      <c r="G25" s="38"/>
      <c r="H25" s="23"/>
      <c r="I25" s="23"/>
      <c r="J25" s="23"/>
      <c r="K25" s="23"/>
      <c r="L25" s="234"/>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25"/>
      <c r="AR25" s="25"/>
      <c r="AS25" s="25"/>
      <c r="AT25" s="25"/>
      <c r="AU25" s="25"/>
      <c r="AV25" s="25"/>
      <c r="AW25" s="25"/>
      <c r="AX25" s="25"/>
      <c r="AY25" s="25"/>
      <c r="AZ25" s="25"/>
      <c r="BA25" s="25"/>
      <c r="BB25" s="25"/>
      <c r="BC25" s="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s="19" customFormat="1" ht="15.95" customHeight="1" x14ac:dyDescent="0.25">
      <c r="A26" s="112"/>
      <c r="B26" s="113" t="s">
        <v>84</v>
      </c>
      <c r="C26" s="114" t="s">
        <v>85</v>
      </c>
      <c r="D26" s="105" t="s">
        <v>86</v>
      </c>
      <c r="E26" s="40" t="s">
        <v>87</v>
      </c>
      <c r="F26" s="40" t="s">
        <v>88</v>
      </c>
      <c r="G26" s="115" t="s">
        <v>82</v>
      </c>
      <c r="H26" s="116"/>
      <c r="I26" s="116"/>
      <c r="J26" s="33" t="s">
        <v>89</v>
      </c>
      <c r="K26" s="74" t="s">
        <v>90</v>
      </c>
      <c r="L26" s="119"/>
      <c r="M26" s="118"/>
      <c r="N26" s="34" t="s">
        <v>91</v>
      </c>
      <c r="O26" s="119" t="s">
        <v>92</v>
      </c>
      <c r="P26" s="41" t="s">
        <v>93</v>
      </c>
      <c r="Q26" s="41" t="s">
        <v>88</v>
      </c>
      <c r="R26" s="41"/>
      <c r="S26" s="41"/>
      <c r="T26" s="41"/>
      <c r="U26" s="42" t="s">
        <v>94</v>
      </c>
      <c r="V26" s="42" t="s">
        <v>95</v>
      </c>
      <c r="W26" s="42"/>
      <c r="X26" s="42"/>
      <c r="Y26" s="42"/>
      <c r="Z26" s="118"/>
      <c r="AA26" s="118"/>
      <c r="AB26" s="75"/>
      <c r="AC26" s="75"/>
      <c r="AD26" s="75"/>
      <c r="AE26" s="75"/>
      <c r="AF26" s="75"/>
      <c r="AG26" s="34"/>
      <c r="AH26" s="120"/>
      <c r="AI26" s="120"/>
      <c r="AJ26" s="120"/>
      <c r="AK26" s="120"/>
      <c r="AL26" s="121"/>
      <c r="AM26" s="121"/>
      <c r="AN26" s="121"/>
      <c r="AO26" s="121"/>
      <c r="AP26" s="122"/>
      <c r="AQ26" s="122"/>
      <c r="AR26" s="119"/>
      <c r="AS26" s="119"/>
      <c r="AT26" s="123"/>
      <c r="AU26" s="119"/>
      <c r="AV26" s="119"/>
      <c r="AW26" s="118"/>
      <c r="AX26" s="118" t="s">
        <v>96</v>
      </c>
      <c r="AY26" s="124" t="s">
        <v>21</v>
      </c>
      <c r="AZ26" s="125" t="s">
        <v>97</v>
      </c>
      <c r="BA26" s="126" t="s">
        <v>98</v>
      </c>
      <c r="BB26" s="127" t="s">
        <v>99</v>
      </c>
      <c r="BC26" s="128" t="s">
        <v>71</v>
      </c>
    </row>
    <row r="27" spans="1:16383" customFormat="1" ht="15.75" customHeight="1" x14ac:dyDescent="0.25">
      <c r="A27" s="112"/>
      <c r="B27" s="129" t="s">
        <v>100</v>
      </c>
      <c r="C27" s="130" t="s">
        <v>101</v>
      </c>
      <c r="D27" s="130" t="s">
        <v>102</v>
      </c>
      <c r="E27" s="6" t="s">
        <v>103</v>
      </c>
      <c r="F27" s="6" t="s">
        <v>88</v>
      </c>
      <c r="G27" s="131" t="s">
        <v>82</v>
      </c>
      <c r="H27" s="131"/>
      <c r="I27" s="131"/>
      <c r="J27" s="7" t="s">
        <v>104</v>
      </c>
      <c r="K27" s="132"/>
      <c r="L27" s="7">
        <v>1771</v>
      </c>
      <c r="M27" s="132"/>
      <c r="N27" s="132"/>
      <c r="O27" s="7" t="s">
        <v>92</v>
      </c>
      <c r="P27" s="21" t="s">
        <v>93</v>
      </c>
      <c r="Q27" s="21" t="s">
        <v>88</v>
      </c>
      <c r="R27" s="21"/>
      <c r="S27" s="21"/>
      <c r="T27" s="21"/>
      <c r="U27" s="22" t="s">
        <v>94</v>
      </c>
      <c r="V27" s="22" t="s">
        <v>95</v>
      </c>
      <c r="W27" s="22"/>
      <c r="X27" s="22"/>
      <c r="Y27" s="22"/>
      <c r="Z27" s="7" t="s">
        <v>105</v>
      </c>
      <c r="AA27" s="7" t="s">
        <v>106</v>
      </c>
      <c r="AB27" s="133" t="s">
        <v>107</v>
      </c>
      <c r="AC27" s="9" t="s">
        <v>88</v>
      </c>
      <c r="AD27" s="9"/>
      <c r="AE27" s="9"/>
      <c r="AF27" s="9"/>
      <c r="AG27" s="132"/>
      <c r="AH27" s="134"/>
      <c r="AI27" s="134"/>
      <c r="AJ27" s="134"/>
      <c r="AK27" s="134"/>
      <c r="AL27" s="135"/>
      <c r="AM27" s="135"/>
      <c r="AN27" s="135"/>
      <c r="AO27" s="135"/>
      <c r="AP27" s="132"/>
      <c r="AQ27" s="132"/>
      <c r="AR27" s="132"/>
      <c r="AS27" s="132"/>
      <c r="AT27" s="132"/>
      <c r="AU27" s="132"/>
      <c r="AV27" s="7"/>
      <c r="AW27" s="132"/>
      <c r="AX27" s="132"/>
      <c r="AY27" s="136" t="s">
        <v>21</v>
      </c>
      <c r="AZ27" s="76" t="s">
        <v>108</v>
      </c>
      <c r="BA27" s="126" t="s">
        <v>109</v>
      </c>
      <c r="BB27" s="137" t="s">
        <v>110</v>
      </c>
      <c r="BC27" s="138" t="s">
        <v>71</v>
      </c>
    </row>
    <row r="28" spans="1:16383" customFormat="1" ht="15.75" customHeight="1" x14ac:dyDescent="0.25">
      <c r="A28" s="112"/>
      <c r="B28" s="8" t="s">
        <v>111</v>
      </c>
      <c r="C28" s="139" t="s">
        <v>112</v>
      </c>
      <c r="D28" s="140" t="s">
        <v>113</v>
      </c>
      <c r="E28" s="141" t="s">
        <v>87</v>
      </c>
      <c r="F28" s="141" t="s">
        <v>88</v>
      </c>
      <c r="G28" s="141" t="s">
        <v>82</v>
      </c>
      <c r="H28" s="142">
        <v>5</v>
      </c>
      <c r="I28" s="141"/>
      <c r="J28" s="7">
        <v>1773</v>
      </c>
      <c r="K28" s="143"/>
      <c r="L28" s="144">
        <v>1768</v>
      </c>
      <c r="M28" s="145"/>
      <c r="N28" s="145"/>
      <c r="O28" s="7" t="s">
        <v>92</v>
      </c>
      <c r="P28" s="146" t="s">
        <v>93</v>
      </c>
      <c r="Q28" s="21" t="s">
        <v>88</v>
      </c>
      <c r="R28" s="146"/>
      <c r="S28" s="146"/>
      <c r="T28" s="146"/>
      <c r="U28" s="147" t="s">
        <v>94</v>
      </c>
      <c r="V28" s="22" t="s">
        <v>95</v>
      </c>
      <c r="W28" s="147"/>
      <c r="X28" s="147"/>
      <c r="Y28" s="147"/>
      <c r="Z28" s="143"/>
      <c r="AA28" s="145"/>
      <c r="AB28" s="148"/>
      <c r="AC28" s="78" t="s">
        <v>114</v>
      </c>
      <c r="AD28" s="148"/>
      <c r="AE28" s="148"/>
      <c r="AF28" s="148"/>
      <c r="AG28" s="143"/>
      <c r="AH28" s="149"/>
      <c r="AI28" s="149"/>
      <c r="AJ28" s="149"/>
      <c r="AK28" s="149"/>
      <c r="AL28" s="150"/>
      <c r="AM28" s="150"/>
      <c r="AN28" s="150"/>
      <c r="AO28" s="150"/>
      <c r="AP28" s="144">
        <v>1773</v>
      </c>
      <c r="AQ28" s="145">
        <v>35</v>
      </c>
      <c r="AR28" s="145"/>
      <c r="AS28" s="145" t="s">
        <v>103</v>
      </c>
      <c r="AT28" s="151" t="s">
        <v>115</v>
      </c>
      <c r="AU28" s="151" t="s">
        <v>116</v>
      </c>
      <c r="AV28" s="145"/>
      <c r="AW28" s="151" t="s">
        <v>114</v>
      </c>
      <c r="AX28" s="143"/>
      <c r="AY28" s="124" t="s">
        <v>21</v>
      </c>
      <c r="AZ28" s="152" t="s">
        <v>117</v>
      </c>
      <c r="BA28" s="153" t="s">
        <v>118</v>
      </c>
      <c r="BB28" s="43" t="s">
        <v>119</v>
      </c>
      <c r="BC28" s="154" t="s">
        <v>71</v>
      </c>
    </row>
    <row r="29" spans="1:16383" customFormat="1" ht="15.75" customHeight="1" x14ac:dyDescent="0.25">
      <c r="A29" s="112"/>
      <c r="B29" s="8" t="s">
        <v>111</v>
      </c>
      <c r="C29" s="155" t="s">
        <v>120</v>
      </c>
      <c r="D29" s="156" t="s">
        <v>121</v>
      </c>
      <c r="E29" s="157" t="s">
        <v>87</v>
      </c>
      <c r="F29" s="157" t="s">
        <v>88</v>
      </c>
      <c r="G29" s="158" t="s">
        <v>82</v>
      </c>
      <c r="H29" s="141">
        <v>10</v>
      </c>
      <c r="I29" s="158" t="s">
        <v>114</v>
      </c>
      <c r="J29" s="240">
        <v>1778</v>
      </c>
      <c r="K29" s="145"/>
      <c r="L29" s="236">
        <v>1768</v>
      </c>
      <c r="M29" s="159"/>
      <c r="N29" s="151"/>
      <c r="O29" s="151" t="s">
        <v>92</v>
      </c>
      <c r="P29" s="160" t="s">
        <v>93</v>
      </c>
      <c r="Q29" s="21" t="s">
        <v>88</v>
      </c>
      <c r="R29" s="160"/>
      <c r="S29" s="160"/>
      <c r="T29" s="160"/>
      <c r="U29" s="161" t="s">
        <v>94</v>
      </c>
      <c r="V29" s="22" t="s">
        <v>95</v>
      </c>
      <c r="W29" s="161"/>
      <c r="X29" s="161"/>
      <c r="Y29" s="161"/>
      <c r="Z29" s="151"/>
      <c r="AA29" s="151"/>
      <c r="AB29" s="162"/>
      <c r="AC29" s="78" t="s">
        <v>114</v>
      </c>
      <c r="AD29" s="162"/>
      <c r="AE29" s="162"/>
      <c r="AF29" s="162"/>
      <c r="AG29" s="151"/>
      <c r="AH29" s="163"/>
      <c r="AI29" s="163"/>
      <c r="AJ29" s="163"/>
      <c r="AK29" s="163"/>
      <c r="AL29" s="164"/>
      <c r="AM29" s="164"/>
      <c r="AN29" s="164"/>
      <c r="AO29" s="164"/>
      <c r="AP29" s="159" t="s">
        <v>122</v>
      </c>
      <c r="AQ29" s="151" t="s">
        <v>123</v>
      </c>
      <c r="AR29" s="151"/>
      <c r="AS29" s="151" t="s">
        <v>124</v>
      </c>
      <c r="AT29" s="151" t="s">
        <v>125</v>
      </c>
      <c r="AU29" s="151" t="s">
        <v>116</v>
      </c>
      <c r="AV29" s="151" t="s">
        <v>114</v>
      </c>
      <c r="AW29" s="151" t="s">
        <v>114</v>
      </c>
      <c r="AX29" s="151"/>
      <c r="AY29" s="124" t="s">
        <v>21</v>
      </c>
      <c r="AZ29" s="152" t="s">
        <v>126</v>
      </c>
      <c r="BA29" s="126" t="s">
        <v>127</v>
      </c>
      <c r="BB29" s="43" t="s">
        <v>128</v>
      </c>
      <c r="BC29" s="154" t="s">
        <v>71</v>
      </c>
    </row>
    <row r="30" spans="1:16383" customFormat="1" ht="15.75" customHeight="1" x14ac:dyDescent="0.25">
      <c r="A30" s="112"/>
      <c r="B30" s="8" t="s">
        <v>111</v>
      </c>
      <c r="C30" s="155" t="s">
        <v>129</v>
      </c>
      <c r="D30" s="156" t="s">
        <v>130</v>
      </c>
      <c r="E30" s="157" t="s">
        <v>87</v>
      </c>
      <c r="F30" s="157" t="s">
        <v>88</v>
      </c>
      <c r="G30" s="158" t="s">
        <v>82</v>
      </c>
      <c r="H30" s="141">
        <v>12</v>
      </c>
      <c r="I30" s="158" t="s">
        <v>114</v>
      </c>
      <c r="J30" s="240">
        <v>1780</v>
      </c>
      <c r="K30" s="145"/>
      <c r="L30" s="236">
        <v>1768</v>
      </c>
      <c r="M30" s="159"/>
      <c r="N30" s="151"/>
      <c r="O30" s="151" t="s">
        <v>92</v>
      </c>
      <c r="P30" s="160" t="s">
        <v>93</v>
      </c>
      <c r="Q30" s="21" t="s">
        <v>88</v>
      </c>
      <c r="R30" s="160"/>
      <c r="S30" s="160"/>
      <c r="T30" s="160"/>
      <c r="U30" s="161" t="s">
        <v>94</v>
      </c>
      <c r="V30" s="22" t="s">
        <v>95</v>
      </c>
      <c r="W30" s="161"/>
      <c r="X30" s="161"/>
      <c r="Y30" s="161"/>
      <c r="Z30" s="151"/>
      <c r="AA30" s="151"/>
      <c r="AB30" s="162"/>
      <c r="AC30" s="78" t="s">
        <v>114</v>
      </c>
      <c r="AD30" s="162"/>
      <c r="AE30" s="162"/>
      <c r="AF30" s="162"/>
      <c r="AG30" s="151"/>
      <c r="AH30" s="163"/>
      <c r="AI30" s="163"/>
      <c r="AJ30" s="163"/>
      <c r="AK30" s="163"/>
      <c r="AL30" s="164"/>
      <c r="AM30" s="164"/>
      <c r="AN30" s="164"/>
      <c r="AO30" s="164"/>
      <c r="AP30" s="159" t="s">
        <v>131</v>
      </c>
      <c r="AQ30" s="151" t="s">
        <v>123</v>
      </c>
      <c r="AR30" s="151"/>
      <c r="AS30" s="151" t="s">
        <v>124</v>
      </c>
      <c r="AT30" s="151" t="s">
        <v>125</v>
      </c>
      <c r="AU30" s="151" t="s">
        <v>116</v>
      </c>
      <c r="AV30" s="151" t="s">
        <v>114</v>
      </c>
      <c r="AW30" s="151" t="s">
        <v>114</v>
      </c>
      <c r="AX30" s="151"/>
      <c r="AY30" s="124" t="s">
        <v>21</v>
      </c>
      <c r="AZ30" s="152" t="s">
        <v>132</v>
      </c>
      <c r="BA30" s="126" t="s">
        <v>133</v>
      </c>
      <c r="BB30" s="43" t="s">
        <v>134</v>
      </c>
      <c r="BC30" s="154" t="s">
        <v>71</v>
      </c>
    </row>
    <row r="31" spans="1:16383" customFormat="1" ht="15.75" customHeight="1" x14ac:dyDescent="0.25">
      <c r="A31" s="112"/>
      <c r="B31" s="8" t="s">
        <v>111</v>
      </c>
      <c r="C31" s="139" t="s">
        <v>135</v>
      </c>
      <c r="D31" s="140" t="s">
        <v>136</v>
      </c>
      <c r="E31" s="141" t="s">
        <v>87</v>
      </c>
      <c r="F31" s="141" t="s">
        <v>88</v>
      </c>
      <c r="G31" s="141" t="s">
        <v>82</v>
      </c>
      <c r="H31" s="142">
        <v>14</v>
      </c>
      <c r="I31" s="141"/>
      <c r="J31" s="7">
        <v>1782</v>
      </c>
      <c r="K31" s="36"/>
      <c r="L31" s="144">
        <v>1768</v>
      </c>
      <c r="M31" s="145"/>
      <c r="N31" s="145"/>
      <c r="O31" s="7" t="s">
        <v>92</v>
      </c>
      <c r="P31" s="146" t="s">
        <v>93</v>
      </c>
      <c r="Q31" s="21" t="s">
        <v>88</v>
      </c>
      <c r="R31" s="146"/>
      <c r="S31" s="146"/>
      <c r="T31" s="146"/>
      <c r="U31" s="147" t="s">
        <v>94</v>
      </c>
      <c r="V31" s="22" t="s">
        <v>95</v>
      </c>
      <c r="W31" s="147"/>
      <c r="X31" s="147"/>
      <c r="Y31" s="147"/>
      <c r="Z31" s="36"/>
      <c r="AA31" s="145"/>
      <c r="AB31" s="148" t="s">
        <v>137</v>
      </c>
      <c r="AC31" s="78" t="s">
        <v>88</v>
      </c>
      <c r="AD31" s="148"/>
      <c r="AE31" s="148"/>
      <c r="AF31" s="148"/>
      <c r="AG31" s="36"/>
      <c r="AH31" s="79"/>
      <c r="AI31" s="79"/>
      <c r="AJ31" s="79"/>
      <c r="AK31" s="79"/>
      <c r="AL31" s="80"/>
      <c r="AM31" s="80"/>
      <c r="AN31" s="80"/>
      <c r="AO31" s="80"/>
      <c r="AP31" s="165">
        <v>1782</v>
      </c>
      <c r="AQ31" s="145">
        <v>6</v>
      </c>
      <c r="AR31" s="145"/>
      <c r="AS31" s="145" t="s">
        <v>93</v>
      </c>
      <c r="AT31" s="151" t="s">
        <v>125</v>
      </c>
      <c r="AU31" s="151" t="s">
        <v>138</v>
      </c>
      <c r="AV31" s="145"/>
      <c r="AW31" s="151" t="s">
        <v>139</v>
      </c>
      <c r="AX31" s="145" t="s">
        <v>140</v>
      </c>
      <c r="AY31" s="124" t="s">
        <v>21</v>
      </c>
      <c r="AZ31" s="152" t="s">
        <v>141</v>
      </c>
      <c r="BA31" s="153" t="s">
        <v>142</v>
      </c>
      <c r="BB31" s="43" t="s">
        <v>143</v>
      </c>
      <c r="BC31" s="154" t="s">
        <v>71</v>
      </c>
    </row>
    <row r="32" spans="1:16383" customFormat="1" ht="15.75" customHeight="1" x14ac:dyDescent="0.25">
      <c r="A32" s="112"/>
      <c r="B32" s="8" t="s">
        <v>111</v>
      </c>
      <c r="C32" s="166" t="s">
        <v>144</v>
      </c>
      <c r="D32" s="167" t="s">
        <v>145</v>
      </c>
      <c r="E32" s="141" t="s">
        <v>87</v>
      </c>
      <c r="F32" s="141" t="s">
        <v>88</v>
      </c>
      <c r="G32" s="141" t="s">
        <v>82</v>
      </c>
      <c r="H32" s="142">
        <v>31</v>
      </c>
      <c r="I32" s="141"/>
      <c r="J32" s="7">
        <v>1799</v>
      </c>
      <c r="K32" s="143"/>
      <c r="L32" s="144">
        <v>1768</v>
      </c>
      <c r="M32" s="168"/>
      <c r="N32" s="168"/>
      <c r="O32" s="7" t="s">
        <v>92</v>
      </c>
      <c r="P32" s="146" t="s">
        <v>93</v>
      </c>
      <c r="Q32" s="21" t="s">
        <v>88</v>
      </c>
      <c r="R32" s="146"/>
      <c r="S32" s="146"/>
      <c r="T32" s="146"/>
      <c r="U32" s="147" t="s">
        <v>94</v>
      </c>
      <c r="V32" s="22" t="s">
        <v>95</v>
      </c>
      <c r="W32" s="147"/>
      <c r="X32" s="147"/>
      <c r="Y32" s="147"/>
      <c r="Z32" s="143"/>
      <c r="AA32" s="168"/>
      <c r="AB32" s="148" t="s">
        <v>137</v>
      </c>
      <c r="AC32" s="78" t="s">
        <v>88</v>
      </c>
      <c r="AD32" s="148"/>
      <c r="AE32" s="148"/>
      <c r="AF32" s="148"/>
      <c r="AG32" s="143"/>
      <c r="AH32" s="149"/>
      <c r="AI32" s="149"/>
      <c r="AJ32" s="149"/>
      <c r="AK32" s="149"/>
      <c r="AL32" s="150"/>
      <c r="AM32" s="150"/>
      <c r="AN32" s="150"/>
      <c r="AO32" s="150"/>
      <c r="AP32" s="165">
        <v>1799</v>
      </c>
      <c r="AQ32" s="145">
        <v>7</v>
      </c>
      <c r="AR32" s="145"/>
      <c r="AS32" s="145" t="s">
        <v>93</v>
      </c>
      <c r="AT32" s="151" t="s">
        <v>125</v>
      </c>
      <c r="AU32" s="151" t="s">
        <v>138</v>
      </c>
      <c r="AV32" s="145"/>
      <c r="AW32" s="151" t="s">
        <v>114</v>
      </c>
      <c r="AX32" s="145"/>
      <c r="AY32" s="124" t="s">
        <v>21</v>
      </c>
      <c r="AZ32" s="152" t="s">
        <v>146</v>
      </c>
      <c r="BA32" s="153" t="s">
        <v>147</v>
      </c>
      <c r="BB32" s="43" t="s">
        <v>148</v>
      </c>
      <c r="BC32" s="154" t="s">
        <v>71</v>
      </c>
    </row>
    <row r="33" spans="1:56" customFormat="1" ht="15.75" customHeight="1" x14ac:dyDescent="0.25">
      <c r="A33" s="112"/>
      <c r="B33" s="169" t="s">
        <v>149</v>
      </c>
      <c r="C33" s="139" t="s">
        <v>150</v>
      </c>
      <c r="D33" s="105" t="s">
        <v>151</v>
      </c>
      <c r="E33" s="141" t="s">
        <v>103</v>
      </c>
      <c r="F33" s="6" t="s">
        <v>88</v>
      </c>
      <c r="G33" s="141" t="s">
        <v>82</v>
      </c>
      <c r="H33" s="141">
        <v>41</v>
      </c>
      <c r="I33" s="141"/>
      <c r="J33" s="48" t="s">
        <v>152</v>
      </c>
      <c r="K33" s="145"/>
      <c r="L33" s="145">
        <v>1768</v>
      </c>
      <c r="M33" s="145"/>
      <c r="N33" s="145"/>
      <c r="O33" s="145"/>
      <c r="P33" s="146" t="s">
        <v>93</v>
      </c>
      <c r="Q33" s="21" t="s">
        <v>88</v>
      </c>
      <c r="R33" s="146"/>
      <c r="S33" s="146"/>
      <c r="T33" s="146"/>
      <c r="U33" s="170" t="s">
        <v>94</v>
      </c>
      <c r="V33" s="81" t="s">
        <v>95</v>
      </c>
      <c r="W33" s="170"/>
      <c r="X33" s="170"/>
      <c r="Y33" s="170"/>
      <c r="Z33" s="145"/>
      <c r="AA33" s="145"/>
      <c r="AB33" s="133" t="s">
        <v>153</v>
      </c>
      <c r="AC33" s="9" t="s">
        <v>88</v>
      </c>
      <c r="AD33" s="133"/>
      <c r="AE33" s="133"/>
      <c r="AF33" s="133"/>
      <c r="AG33" s="171" t="s">
        <v>154</v>
      </c>
      <c r="AH33" s="107"/>
      <c r="AI33" s="107"/>
      <c r="AJ33" s="107"/>
      <c r="AK33" s="107"/>
      <c r="AL33" s="108"/>
      <c r="AM33" s="108"/>
      <c r="AN33" s="108"/>
      <c r="AO33" s="108"/>
      <c r="AP33" s="145"/>
      <c r="AQ33" s="145"/>
      <c r="AR33" s="145"/>
      <c r="AS33" s="145"/>
      <c r="AT33" s="145"/>
      <c r="AU33" s="145"/>
      <c r="AV33" s="145"/>
      <c r="AW33" s="132"/>
      <c r="AX33" s="151"/>
      <c r="AY33" s="124" t="s">
        <v>21</v>
      </c>
      <c r="AZ33" s="172" t="s">
        <v>155</v>
      </c>
      <c r="BA33" s="153" t="s">
        <v>156</v>
      </c>
      <c r="BB33" s="43" t="s">
        <v>157</v>
      </c>
      <c r="BC33" s="154" t="s">
        <v>71</v>
      </c>
    </row>
    <row r="34" spans="1:56" customFormat="1" ht="15.75" customHeight="1" x14ac:dyDescent="0.25">
      <c r="A34" s="112"/>
      <c r="B34" s="173" t="s">
        <v>158</v>
      </c>
      <c r="C34" s="174" t="s">
        <v>159</v>
      </c>
      <c r="D34" s="139" t="s">
        <v>160</v>
      </c>
      <c r="E34" s="82" t="s">
        <v>103</v>
      </c>
      <c r="F34" s="6" t="s">
        <v>88</v>
      </c>
      <c r="G34" s="82" t="s">
        <v>82</v>
      </c>
      <c r="H34" s="82">
        <v>41</v>
      </c>
      <c r="I34" s="82"/>
      <c r="J34" s="145">
        <v>1809</v>
      </c>
      <c r="K34" s="145"/>
      <c r="L34" s="145">
        <v>1768</v>
      </c>
      <c r="M34" s="145"/>
      <c r="N34" s="145"/>
      <c r="O34" s="145"/>
      <c r="P34" s="83" t="s">
        <v>93</v>
      </c>
      <c r="Q34" s="21" t="s">
        <v>88</v>
      </c>
      <c r="R34" s="83"/>
      <c r="S34" s="83"/>
      <c r="T34" s="83"/>
      <c r="U34" s="22" t="s">
        <v>161</v>
      </c>
      <c r="V34" s="81" t="s">
        <v>114</v>
      </c>
      <c r="W34" s="81"/>
      <c r="X34" s="81"/>
      <c r="Y34" s="81"/>
      <c r="Z34" s="74"/>
      <c r="AA34" s="74"/>
      <c r="AB34" s="175" t="s">
        <v>114</v>
      </c>
      <c r="AC34" s="9" t="s">
        <v>114</v>
      </c>
      <c r="AD34" s="175"/>
      <c r="AE34" s="175"/>
      <c r="AF34" s="175"/>
      <c r="AG34" s="33" t="s">
        <v>154</v>
      </c>
      <c r="AH34" s="176"/>
      <c r="AI34" s="176"/>
      <c r="AJ34" s="176"/>
      <c r="AK34" s="176"/>
      <c r="AL34" s="177"/>
      <c r="AM34" s="177"/>
      <c r="AN34" s="177"/>
      <c r="AO34" s="177"/>
      <c r="AP34" s="74"/>
      <c r="AQ34" s="74"/>
      <c r="AR34" s="74"/>
      <c r="AS34" s="74"/>
      <c r="AT34" s="74"/>
      <c r="AU34" s="74"/>
      <c r="AV34" s="74"/>
      <c r="AW34" s="74"/>
      <c r="AX34" s="33"/>
      <c r="AY34" s="124" t="s">
        <v>21</v>
      </c>
      <c r="AZ34" s="172" t="s">
        <v>162</v>
      </c>
      <c r="BA34" s="178" t="s">
        <v>163</v>
      </c>
      <c r="BB34" s="43" t="s">
        <v>164</v>
      </c>
      <c r="BC34" s="154" t="s">
        <v>71</v>
      </c>
    </row>
    <row r="35" spans="1:56" s="25" customFormat="1" ht="15.75" customHeight="1" x14ac:dyDescent="0.25">
      <c r="A35" s="18" t="s">
        <v>5</v>
      </c>
      <c r="B35" s="39"/>
      <c r="C35" s="23"/>
      <c r="D35" s="23"/>
      <c r="E35" s="38"/>
      <c r="F35" s="39"/>
      <c r="G35" s="38"/>
      <c r="H35" s="23"/>
      <c r="I35" s="23"/>
      <c r="J35" s="23"/>
      <c r="K35" s="23"/>
      <c r="L35" s="234"/>
      <c r="M35" s="23"/>
      <c r="N35" s="23"/>
      <c r="O35" s="23"/>
      <c r="AH35" s="2"/>
      <c r="AI35" s="2"/>
      <c r="AJ35" s="2"/>
      <c r="AK35" s="2"/>
      <c r="AL35" s="2"/>
      <c r="AM35" s="2"/>
      <c r="AN35" s="2"/>
      <c r="AO35" s="2"/>
      <c r="BB35" s="109"/>
    </row>
    <row r="36" spans="1:56" s="19" customFormat="1" ht="15.95" customHeight="1" x14ac:dyDescent="0.25">
      <c r="A36" s="112"/>
      <c r="B36" s="113" t="s">
        <v>84</v>
      </c>
      <c r="C36" s="114" t="s">
        <v>165</v>
      </c>
      <c r="D36" s="105" t="s">
        <v>166</v>
      </c>
      <c r="E36" s="40" t="s">
        <v>167</v>
      </c>
      <c r="F36" s="40" t="s">
        <v>88</v>
      </c>
      <c r="G36" s="115" t="s">
        <v>83</v>
      </c>
      <c r="H36" s="116"/>
      <c r="I36" s="116"/>
      <c r="J36" s="33" t="s">
        <v>168</v>
      </c>
      <c r="K36" s="74" t="s">
        <v>169</v>
      </c>
      <c r="L36" s="119"/>
      <c r="M36" s="118"/>
      <c r="N36" s="34" t="s">
        <v>170</v>
      </c>
      <c r="O36" s="119" t="s">
        <v>92</v>
      </c>
      <c r="P36" s="41" t="s">
        <v>171</v>
      </c>
      <c r="Q36" s="41" t="s">
        <v>88</v>
      </c>
      <c r="R36" s="41"/>
      <c r="S36" s="41"/>
      <c r="T36" s="41"/>
      <c r="U36" s="42" t="s">
        <v>172</v>
      </c>
      <c r="V36" s="42" t="s">
        <v>173</v>
      </c>
      <c r="W36" s="42"/>
      <c r="X36" s="42"/>
      <c r="Y36" s="42"/>
      <c r="Z36" s="118"/>
      <c r="AA36" s="118"/>
      <c r="AB36" s="75"/>
      <c r="AC36" s="75"/>
      <c r="AD36" s="75"/>
      <c r="AE36" s="75"/>
      <c r="AF36" s="75"/>
      <c r="AG36" s="34"/>
      <c r="AH36" s="120"/>
      <c r="AI36" s="120"/>
      <c r="AJ36" s="120"/>
      <c r="AK36" s="120"/>
      <c r="AL36" s="121"/>
      <c r="AM36" s="121"/>
      <c r="AN36" s="121"/>
      <c r="AO36" s="121"/>
      <c r="AP36" s="122"/>
      <c r="AQ36" s="122"/>
      <c r="AR36" s="119"/>
      <c r="AS36" s="119"/>
      <c r="AT36" s="123"/>
      <c r="AU36" s="119"/>
      <c r="AV36" s="119"/>
      <c r="AW36" s="118"/>
      <c r="AX36" s="118"/>
      <c r="AY36" s="124" t="s">
        <v>21</v>
      </c>
      <c r="AZ36" s="125" t="s">
        <v>174</v>
      </c>
      <c r="BA36" s="126" t="s">
        <v>175</v>
      </c>
      <c r="BB36" s="127" t="s">
        <v>176</v>
      </c>
      <c r="BC36" s="128" t="s">
        <v>71</v>
      </c>
    </row>
    <row r="37" spans="1:56" customFormat="1" ht="15.75" customHeight="1" x14ac:dyDescent="0.25">
      <c r="A37" s="112"/>
      <c r="B37" s="129" t="s">
        <v>100</v>
      </c>
      <c r="C37" s="130" t="s">
        <v>101</v>
      </c>
      <c r="D37" s="130" t="s">
        <v>102</v>
      </c>
      <c r="E37" s="6" t="s">
        <v>107</v>
      </c>
      <c r="F37" s="6" t="s">
        <v>88</v>
      </c>
      <c r="G37" s="131" t="s">
        <v>83</v>
      </c>
      <c r="H37" s="131"/>
      <c r="I37" s="131"/>
      <c r="J37" s="7" t="s">
        <v>104</v>
      </c>
      <c r="K37" s="132"/>
      <c r="L37" s="7">
        <v>1773</v>
      </c>
      <c r="M37" s="132"/>
      <c r="N37" s="132"/>
      <c r="O37" s="7" t="s">
        <v>92</v>
      </c>
      <c r="P37" s="21" t="s">
        <v>171</v>
      </c>
      <c r="Q37" s="21" t="s">
        <v>88</v>
      </c>
      <c r="R37" s="21"/>
      <c r="S37" s="21"/>
      <c r="T37" s="21"/>
      <c r="U37" s="22" t="s">
        <v>172</v>
      </c>
      <c r="V37" s="22" t="s">
        <v>173</v>
      </c>
      <c r="W37" s="22"/>
      <c r="X37" s="22"/>
      <c r="Y37" s="22"/>
      <c r="Z37" s="7" t="s">
        <v>105</v>
      </c>
      <c r="AA37" s="239" t="s">
        <v>106</v>
      </c>
      <c r="AB37" s="133" t="s">
        <v>103</v>
      </c>
      <c r="AC37" s="9" t="s">
        <v>88</v>
      </c>
      <c r="AD37" s="9"/>
      <c r="AE37" s="9"/>
      <c r="AF37" s="9"/>
      <c r="AG37" s="132"/>
      <c r="AH37" s="134"/>
      <c r="AI37" s="134"/>
      <c r="AJ37" s="134"/>
      <c r="AK37" s="134"/>
      <c r="AL37" s="135"/>
      <c r="AM37" s="135"/>
      <c r="AN37" s="135"/>
      <c r="AO37" s="135"/>
      <c r="AP37" s="132"/>
      <c r="AQ37" s="132"/>
      <c r="AR37" s="132"/>
      <c r="AS37" s="132"/>
      <c r="AT37" s="132"/>
      <c r="AU37" s="132"/>
      <c r="AV37" s="7"/>
      <c r="AW37" s="132"/>
      <c r="AX37" s="132"/>
      <c r="AY37" s="136" t="s">
        <v>21</v>
      </c>
      <c r="AZ37" s="76" t="s">
        <v>108</v>
      </c>
      <c r="BA37" s="126" t="s">
        <v>109</v>
      </c>
      <c r="BB37" s="137" t="s">
        <v>110</v>
      </c>
      <c r="BC37" s="138" t="s">
        <v>71</v>
      </c>
    </row>
    <row r="38" spans="1:56" customFormat="1" ht="15.75" customHeight="1" x14ac:dyDescent="0.25">
      <c r="A38" s="112"/>
      <c r="B38" s="179" t="s">
        <v>177</v>
      </c>
      <c r="C38" s="35" t="s">
        <v>178</v>
      </c>
      <c r="D38" s="35" t="s">
        <v>179</v>
      </c>
      <c r="E38" s="6" t="s">
        <v>167</v>
      </c>
      <c r="F38" s="6" t="s">
        <v>88</v>
      </c>
      <c r="G38" s="6" t="s">
        <v>83</v>
      </c>
      <c r="H38" s="6"/>
      <c r="I38" s="6"/>
      <c r="J38" s="7">
        <v>1816</v>
      </c>
      <c r="K38" s="7"/>
      <c r="L38" s="7"/>
      <c r="M38" s="7"/>
      <c r="N38" s="7"/>
      <c r="O38" s="7" t="s">
        <v>180</v>
      </c>
      <c r="P38" s="21" t="s">
        <v>171</v>
      </c>
      <c r="Q38" s="21" t="s">
        <v>88</v>
      </c>
      <c r="R38" s="21"/>
      <c r="S38" s="21"/>
      <c r="T38" s="21"/>
      <c r="U38" s="22" t="s">
        <v>172</v>
      </c>
      <c r="V38" s="22" t="s">
        <v>173</v>
      </c>
      <c r="W38" s="22"/>
      <c r="X38" s="22"/>
      <c r="Y38" s="22"/>
      <c r="Z38" s="7" t="s">
        <v>105</v>
      </c>
      <c r="AA38" s="239" t="s">
        <v>181</v>
      </c>
      <c r="AB38" s="9" t="s">
        <v>182</v>
      </c>
      <c r="AC38" s="9" t="s">
        <v>183</v>
      </c>
      <c r="AD38" s="9"/>
      <c r="AE38" s="9"/>
      <c r="AF38" s="9"/>
      <c r="AG38" s="7"/>
      <c r="AH38" s="180"/>
      <c r="AI38" s="180"/>
      <c r="AJ38" s="180"/>
      <c r="AK38" s="180"/>
      <c r="AL38" s="181"/>
      <c r="AM38" s="181"/>
      <c r="AN38" s="181"/>
      <c r="AO38" s="181"/>
      <c r="AP38" s="7"/>
      <c r="AQ38" s="7"/>
      <c r="AR38" s="7"/>
      <c r="AS38" s="7"/>
      <c r="AT38" s="7"/>
      <c r="AU38" s="7"/>
      <c r="AV38" s="7"/>
      <c r="AW38" s="7" t="s">
        <v>184</v>
      </c>
      <c r="AX38" s="7"/>
      <c r="AY38" s="136" t="s">
        <v>73</v>
      </c>
      <c r="AZ38" s="76" t="s">
        <v>185</v>
      </c>
      <c r="BA38" s="126" t="s">
        <v>186</v>
      </c>
      <c r="BB38" s="137" t="s">
        <v>187</v>
      </c>
      <c r="BC38" s="138" t="s">
        <v>71</v>
      </c>
    </row>
    <row r="39" spans="1:56" customFormat="1" ht="15.75" customHeight="1" x14ac:dyDescent="0.25">
      <c r="A39" s="112"/>
      <c r="B39" s="129" t="s">
        <v>188</v>
      </c>
      <c r="C39" s="35" t="s">
        <v>189</v>
      </c>
      <c r="D39" s="35" t="s">
        <v>190</v>
      </c>
      <c r="E39" s="6" t="s">
        <v>167</v>
      </c>
      <c r="F39" s="6" t="s">
        <v>88</v>
      </c>
      <c r="G39" s="6" t="s">
        <v>83</v>
      </c>
      <c r="H39" s="6">
        <v>45</v>
      </c>
      <c r="I39" s="6" t="s">
        <v>191</v>
      </c>
      <c r="J39" s="7" t="s">
        <v>192</v>
      </c>
      <c r="K39" s="7"/>
      <c r="L39" s="7">
        <v>1771</v>
      </c>
      <c r="M39" s="7"/>
      <c r="N39" s="7"/>
      <c r="O39" s="7"/>
      <c r="P39" s="21" t="s">
        <v>171</v>
      </c>
      <c r="Q39" s="21" t="s">
        <v>88</v>
      </c>
      <c r="R39" s="21"/>
      <c r="S39" s="21"/>
      <c r="T39" s="21"/>
      <c r="U39" s="22" t="s">
        <v>172</v>
      </c>
      <c r="V39" s="22" t="s">
        <v>173</v>
      </c>
      <c r="W39" s="22"/>
      <c r="X39" s="22"/>
      <c r="Y39" s="22"/>
      <c r="Z39" s="182" t="s">
        <v>193</v>
      </c>
      <c r="AA39" s="7"/>
      <c r="AB39" s="9" t="s">
        <v>182</v>
      </c>
      <c r="AC39" s="9" t="s">
        <v>183</v>
      </c>
      <c r="AD39" s="9"/>
      <c r="AE39" s="9"/>
      <c r="AF39" s="9"/>
      <c r="AG39" s="7"/>
      <c r="AH39" s="180"/>
      <c r="AI39" s="180"/>
      <c r="AJ39" s="180"/>
      <c r="AK39" s="180"/>
      <c r="AL39" s="181"/>
      <c r="AM39" s="181"/>
      <c r="AN39" s="181"/>
      <c r="AO39" s="181"/>
      <c r="AP39" s="7"/>
      <c r="AQ39" s="7"/>
      <c r="AR39" s="7"/>
      <c r="AS39" s="7"/>
      <c r="AT39" s="7"/>
      <c r="AU39" s="7"/>
      <c r="AV39" s="7"/>
      <c r="AW39" s="7"/>
      <c r="AX39" s="7" t="s">
        <v>194</v>
      </c>
      <c r="AY39" s="136" t="s">
        <v>73</v>
      </c>
      <c r="AZ39" s="76" t="s">
        <v>195</v>
      </c>
      <c r="BA39" s="126" t="s">
        <v>196</v>
      </c>
      <c r="BB39" s="137" t="s">
        <v>197</v>
      </c>
      <c r="BC39" s="138" t="s">
        <v>71</v>
      </c>
    </row>
    <row r="40" spans="1:56" customFormat="1" ht="15.75" customHeight="1" x14ac:dyDescent="0.25">
      <c r="A40" s="112"/>
      <c r="B40" s="8" t="s">
        <v>111</v>
      </c>
      <c r="C40" s="139" t="s">
        <v>198</v>
      </c>
      <c r="D40" s="140" t="s">
        <v>199</v>
      </c>
      <c r="E40" s="141" t="s">
        <v>137</v>
      </c>
      <c r="F40" s="141" t="s">
        <v>88</v>
      </c>
      <c r="G40" s="141" t="s">
        <v>83</v>
      </c>
      <c r="H40" s="142">
        <v>2</v>
      </c>
      <c r="I40" s="141"/>
      <c r="J40" s="7">
        <v>1773</v>
      </c>
      <c r="K40" s="143"/>
      <c r="L40" s="144">
        <v>1771</v>
      </c>
      <c r="M40" s="145"/>
      <c r="N40" s="145"/>
      <c r="O40" s="7" t="s">
        <v>92</v>
      </c>
      <c r="P40" s="146" t="s">
        <v>171</v>
      </c>
      <c r="Q40" s="21" t="s">
        <v>88</v>
      </c>
      <c r="R40" s="146"/>
      <c r="S40" s="146"/>
      <c r="T40" s="146"/>
      <c r="U40" s="147" t="s">
        <v>172</v>
      </c>
      <c r="V40" s="22" t="s">
        <v>173</v>
      </c>
      <c r="W40" s="147"/>
      <c r="X40" s="147"/>
      <c r="Y40" s="147"/>
      <c r="Z40" s="143"/>
      <c r="AA40" s="145"/>
      <c r="AB40" s="148"/>
      <c r="AC40" s="78" t="s">
        <v>114</v>
      </c>
      <c r="AD40" s="148"/>
      <c r="AE40" s="148"/>
      <c r="AF40" s="148"/>
      <c r="AG40" s="143"/>
      <c r="AH40" s="149"/>
      <c r="AI40" s="149"/>
      <c r="AJ40" s="149"/>
      <c r="AK40" s="149"/>
      <c r="AL40" s="150"/>
      <c r="AM40" s="150"/>
      <c r="AN40" s="150"/>
      <c r="AO40" s="150"/>
      <c r="AP40" s="144">
        <v>1773</v>
      </c>
      <c r="AQ40" s="145">
        <v>67</v>
      </c>
      <c r="AR40" s="145"/>
      <c r="AS40" s="145" t="s">
        <v>200</v>
      </c>
      <c r="AT40" s="151" t="s">
        <v>115</v>
      </c>
      <c r="AU40" s="151" t="s">
        <v>201</v>
      </c>
      <c r="AV40" s="145"/>
      <c r="AW40" s="151" t="s">
        <v>114</v>
      </c>
      <c r="AX40" s="143"/>
      <c r="AY40" s="124" t="s">
        <v>21</v>
      </c>
      <c r="AZ40" s="152" t="s">
        <v>202</v>
      </c>
      <c r="BA40" s="153" t="s">
        <v>118</v>
      </c>
      <c r="BB40" s="43" t="s">
        <v>203</v>
      </c>
      <c r="BC40" s="154" t="s">
        <v>71</v>
      </c>
    </row>
    <row r="41" spans="1:56" customFormat="1" ht="15.75" customHeight="1" x14ac:dyDescent="0.25">
      <c r="A41" s="112"/>
      <c r="B41" s="8" t="s">
        <v>111</v>
      </c>
      <c r="C41" s="155" t="s">
        <v>204</v>
      </c>
      <c r="D41" s="156" t="s">
        <v>205</v>
      </c>
      <c r="E41" s="157" t="s">
        <v>137</v>
      </c>
      <c r="F41" s="157" t="s">
        <v>88</v>
      </c>
      <c r="G41" s="158" t="s">
        <v>83</v>
      </c>
      <c r="H41" s="141">
        <v>7</v>
      </c>
      <c r="I41" s="158" t="s">
        <v>114</v>
      </c>
      <c r="J41" s="240">
        <v>1778</v>
      </c>
      <c r="K41" s="145"/>
      <c r="L41" s="236">
        <v>1771</v>
      </c>
      <c r="M41" s="159"/>
      <c r="N41" s="151"/>
      <c r="O41" s="151" t="s">
        <v>92</v>
      </c>
      <c r="P41" s="160" t="s">
        <v>171</v>
      </c>
      <c r="Q41" s="21" t="s">
        <v>88</v>
      </c>
      <c r="R41" s="160"/>
      <c r="S41" s="160"/>
      <c r="T41" s="160"/>
      <c r="U41" s="161" t="s">
        <v>172</v>
      </c>
      <c r="V41" s="22" t="s">
        <v>173</v>
      </c>
      <c r="W41" s="161"/>
      <c r="X41" s="161"/>
      <c r="Y41" s="161"/>
      <c r="Z41" s="151"/>
      <c r="AA41" s="151"/>
      <c r="AB41" s="162"/>
      <c r="AC41" s="78" t="s">
        <v>114</v>
      </c>
      <c r="AD41" s="162"/>
      <c r="AE41" s="162"/>
      <c r="AF41" s="162"/>
      <c r="AG41" s="151"/>
      <c r="AH41" s="163"/>
      <c r="AI41" s="163"/>
      <c r="AJ41" s="163"/>
      <c r="AK41" s="163"/>
      <c r="AL41" s="164"/>
      <c r="AM41" s="164"/>
      <c r="AN41" s="164"/>
      <c r="AO41" s="164"/>
      <c r="AP41" s="159" t="s">
        <v>122</v>
      </c>
      <c r="AQ41" s="151" t="s">
        <v>206</v>
      </c>
      <c r="AR41" s="151"/>
      <c r="AS41" s="151" t="s">
        <v>207</v>
      </c>
      <c r="AT41" s="151" t="s">
        <v>208</v>
      </c>
      <c r="AU41" s="151" t="s">
        <v>201</v>
      </c>
      <c r="AV41" s="151" t="s">
        <v>114</v>
      </c>
      <c r="AW41" s="151" t="s">
        <v>114</v>
      </c>
      <c r="AX41" s="151"/>
      <c r="AY41" s="124" t="s">
        <v>21</v>
      </c>
      <c r="AZ41" s="152" t="s">
        <v>209</v>
      </c>
      <c r="BA41" s="126" t="s">
        <v>127</v>
      </c>
      <c r="BB41" s="43" t="s">
        <v>210</v>
      </c>
      <c r="BC41" s="154" t="s">
        <v>71</v>
      </c>
    </row>
    <row r="42" spans="1:56" customFormat="1" ht="15.75" customHeight="1" x14ac:dyDescent="0.25">
      <c r="A42" s="112"/>
      <c r="B42" s="8" t="s">
        <v>111</v>
      </c>
      <c r="C42" s="155" t="s">
        <v>211</v>
      </c>
      <c r="D42" s="156" t="s">
        <v>212</v>
      </c>
      <c r="E42" s="157" t="s">
        <v>137</v>
      </c>
      <c r="F42" s="157" t="s">
        <v>88</v>
      </c>
      <c r="G42" s="158" t="s">
        <v>83</v>
      </c>
      <c r="H42" s="141">
        <v>9</v>
      </c>
      <c r="I42" s="158" t="s">
        <v>114</v>
      </c>
      <c r="J42" s="240">
        <v>1780</v>
      </c>
      <c r="K42" s="145"/>
      <c r="L42" s="236">
        <v>1771</v>
      </c>
      <c r="M42" s="159"/>
      <c r="N42" s="151"/>
      <c r="O42" s="151" t="s">
        <v>92</v>
      </c>
      <c r="P42" s="160" t="s">
        <v>171</v>
      </c>
      <c r="Q42" s="21" t="s">
        <v>88</v>
      </c>
      <c r="R42" s="160"/>
      <c r="S42" s="160"/>
      <c r="T42" s="160"/>
      <c r="U42" s="161" t="s">
        <v>172</v>
      </c>
      <c r="V42" s="22" t="s">
        <v>173</v>
      </c>
      <c r="W42" s="161"/>
      <c r="X42" s="161"/>
      <c r="Y42" s="161"/>
      <c r="Z42" s="151"/>
      <c r="AA42" s="151"/>
      <c r="AB42" s="162"/>
      <c r="AC42" s="78" t="s">
        <v>114</v>
      </c>
      <c r="AD42" s="162"/>
      <c r="AE42" s="162"/>
      <c r="AF42" s="162"/>
      <c r="AG42" s="151"/>
      <c r="AH42" s="163"/>
      <c r="AI42" s="163"/>
      <c r="AJ42" s="163"/>
      <c r="AK42" s="163"/>
      <c r="AL42" s="164"/>
      <c r="AM42" s="164"/>
      <c r="AN42" s="164"/>
      <c r="AO42" s="164"/>
      <c r="AP42" s="159" t="s">
        <v>131</v>
      </c>
      <c r="AQ42" s="151" t="s">
        <v>213</v>
      </c>
      <c r="AR42" s="151"/>
      <c r="AS42" s="151" t="s">
        <v>207</v>
      </c>
      <c r="AT42" s="151" t="s">
        <v>208</v>
      </c>
      <c r="AU42" s="151" t="s">
        <v>201</v>
      </c>
      <c r="AV42" s="151" t="s">
        <v>114</v>
      </c>
      <c r="AW42" s="151" t="s">
        <v>114</v>
      </c>
      <c r="AX42" s="151"/>
      <c r="AY42" s="124" t="s">
        <v>21</v>
      </c>
      <c r="AZ42" s="152" t="s">
        <v>214</v>
      </c>
      <c r="BA42" s="126" t="s">
        <v>133</v>
      </c>
      <c r="BB42" s="43" t="s">
        <v>215</v>
      </c>
      <c r="BC42" s="154" t="s">
        <v>71</v>
      </c>
    </row>
    <row r="43" spans="1:56" customFormat="1" ht="15.75" customHeight="1" x14ac:dyDescent="0.25">
      <c r="A43" s="112"/>
      <c r="B43" s="8" t="s">
        <v>111</v>
      </c>
      <c r="C43" s="139" t="s">
        <v>216</v>
      </c>
      <c r="D43" s="140" t="s">
        <v>217</v>
      </c>
      <c r="E43" s="141" t="s">
        <v>137</v>
      </c>
      <c r="F43" s="141" t="s">
        <v>88</v>
      </c>
      <c r="G43" s="141" t="s">
        <v>83</v>
      </c>
      <c r="H43" s="142">
        <v>11</v>
      </c>
      <c r="I43" s="141"/>
      <c r="J43" s="7">
        <v>1782</v>
      </c>
      <c r="K43" s="36"/>
      <c r="L43" s="144">
        <v>1771</v>
      </c>
      <c r="M43" s="145"/>
      <c r="N43" s="145"/>
      <c r="O43" s="7" t="s">
        <v>92</v>
      </c>
      <c r="P43" s="146" t="s">
        <v>171</v>
      </c>
      <c r="Q43" s="21" t="s">
        <v>88</v>
      </c>
      <c r="R43" s="146"/>
      <c r="S43" s="146"/>
      <c r="T43" s="146"/>
      <c r="U43" s="147" t="s">
        <v>172</v>
      </c>
      <c r="V43" s="22" t="s">
        <v>173</v>
      </c>
      <c r="W43" s="147"/>
      <c r="X43" s="147"/>
      <c r="Y43" s="147"/>
      <c r="Z43" s="36"/>
      <c r="AA43" s="145"/>
      <c r="AB43" s="148"/>
      <c r="AC43" s="78" t="s">
        <v>114</v>
      </c>
      <c r="AD43" s="148"/>
      <c r="AE43" s="148"/>
      <c r="AF43" s="148"/>
      <c r="AG43" s="36"/>
      <c r="AH43" s="79"/>
      <c r="AI43" s="79"/>
      <c r="AJ43" s="79"/>
      <c r="AK43" s="79"/>
      <c r="AL43" s="80"/>
      <c r="AM43" s="80"/>
      <c r="AN43" s="80"/>
      <c r="AO43" s="80"/>
      <c r="AP43" s="165">
        <v>1782</v>
      </c>
      <c r="AQ43" s="145">
        <v>67</v>
      </c>
      <c r="AR43" s="145"/>
      <c r="AS43" s="145" t="s">
        <v>200</v>
      </c>
      <c r="AT43" s="151" t="s">
        <v>115</v>
      </c>
      <c r="AU43" s="151" t="s">
        <v>201</v>
      </c>
      <c r="AV43" s="145"/>
      <c r="AW43" s="151" t="s">
        <v>114</v>
      </c>
      <c r="AX43" s="145"/>
      <c r="AY43" s="124" t="s">
        <v>21</v>
      </c>
      <c r="AZ43" s="152" t="s">
        <v>218</v>
      </c>
      <c r="BA43" s="153" t="s">
        <v>142</v>
      </c>
      <c r="BB43" s="43" t="s">
        <v>219</v>
      </c>
      <c r="BC43" s="154" t="s">
        <v>71</v>
      </c>
    </row>
    <row r="44" spans="1:56" customFormat="1" ht="15.75" customHeight="1" x14ac:dyDescent="0.25">
      <c r="A44" s="112"/>
      <c r="B44" s="8" t="s">
        <v>111</v>
      </c>
      <c r="C44" s="139" t="s">
        <v>135</v>
      </c>
      <c r="D44" s="140" t="s">
        <v>136</v>
      </c>
      <c r="E44" s="141" t="s">
        <v>137</v>
      </c>
      <c r="F44" s="141" t="s">
        <v>88</v>
      </c>
      <c r="G44" s="141" t="s">
        <v>83</v>
      </c>
      <c r="H44" s="142">
        <v>24</v>
      </c>
      <c r="I44" s="141"/>
      <c r="J44" s="7">
        <v>1782</v>
      </c>
      <c r="K44" s="36"/>
      <c r="L44" s="144">
        <v>1758</v>
      </c>
      <c r="M44" s="145"/>
      <c r="N44" s="145"/>
      <c r="O44" s="7" t="s">
        <v>92</v>
      </c>
      <c r="P44" s="146" t="s">
        <v>171</v>
      </c>
      <c r="Q44" s="21" t="s">
        <v>88</v>
      </c>
      <c r="R44" s="146"/>
      <c r="S44" s="146"/>
      <c r="T44" s="146"/>
      <c r="U44" s="147" t="s">
        <v>172</v>
      </c>
      <c r="V44" s="22" t="s">
        <v>173</v>
      </c>
      <c r="W44" s="147"/>
      <c r="X44" s="147"/>
      <c r="Y44" s="147"/>
      <c r="Z44" s="36"/>
      <c r="AA44" s="145"/>
      <c r="AB44" s="148" t="s">
        <v>87</v>
      </c>
      <c r="AC44" s="78" t="s">
        <v>88</v>
      </c>
      <c r="AD44" s="148"/>
      <c r="AE44" s="148"/>
      <c r="AF44" s="148"/>
      <c r="AG44" s="36"/>
      <c r="AH44" s="79"/>
      <c r="AI44" s="79"/>
      <c r="AJ44" s="79"/>
      <c r="AK44" s="79"/>
      <c r="AL44" s="80"/>
      <c r="AM44" s="80"/>
      <c r="AN44" s="80"/>
      <c r="AO44" s="80"/>
      <c r="AP44" s="165">
        <v>1782</v>
      </c>
      <c r="AQ44" s="145">
        <v>6</v>
      </c>
      <c r="AR44" s="145"/>
      <c r="AS44" s="145" t="s">
        <v>93</v>
      </c>
      <c r="AT44" s="151" t="s">
        <v>220</v>
      </c>
      <c r="AU44" s="151" t="s">
        <v>221</v>
      </c>
      <c r="AV44" s="145"/>
      <c r="AW44" s="151" t="s">
        <v>222</v>
      </c>
      <c r="AX44" s="145" t="s">
        <v>223</v>
      </c>
      <c r="AY44" s="124" t="s">
        <v>21</v>
      </c>
      <c r="AZ44" s="152" t="s">
        <v>224</v>
      </c>
      <c r="BA44" s="153" t="s">
        <v>142</v>
      </c>
      <c r="BB44" s="43" t="s">
        <v>225</v>
      </c>
      <c r="BC44" s="154" t="s">
        <v>71</v>
      </c>
    </row>
    <row r="45" spans="1:56" customFormat="1" ht="15.75" customHeight="1" x14ac:dyDescent="0.25">
      <c r="A45" s="112"/>
      <c r="B45" s="8" t="s">
        <v>111</v>
      </c>
      <c r="C45" s="166" t="s">
        <v>144</v>
      </c>
      <c r="D45" s="167" t="s">
        <v>145</v>
      </c>
      <c r="E45" s="141" t="s">
        <v>137</v>
      </c>
      <c r="F45" s="141" t="s">
        <v>88</v>
      </c>
      <c r="G45" s="141" t="s">
        <v>83</v>
      </c>
      <c r="H45" s="142">
        <v>28</v>
      </c>
      <c r="I45" s="141"/>
      <c r="J45" s="7">
        <v>1799</v>
      </c>
      <c r="K45" s="143"/>
      <c r="L45" s="144">
        <v>1771</v>
      </c>
      <c r="M45" s="168"/>
      <c r="N45" s="168"/>
      <c r="O45" s="7" t="s">
        <v>92</v>
      </c>
      <c r="P45" s="146" t="s">
        <v>171</v>
      </c>
      <c r="Q45" s="21" t="s">
        <v>88</v>
      </c>
      <c r="R45" s="146"/>
      <c r="S45" s="146"/>
      <c r="T45" s="146"/>
      <c r="U45" s="147" t="s">
        <v>172</v>
      </c>
      <c r="V45" s="22" t="s">
        <v>173</v>
      </c>
      <c r="W45" s="147"/>
      <c r="X45" s="147"/>
      <c r="Y45" s="147"/>
      <c r="Z45" s="143"/>
      <c r="AA45" s="168"/>
      <c r="AB45" s="148" t="s">
        <v>87</v>
      </c>
      <c r="AC45" s="78" t="s">
        <v>88</v>
      </c>
      <c r="AD45" s="148"/>
      <c r="AE45" s="148"/>
      <c r="AF45" s="148"/>
      <c r="AG45" s="143"/>
      <c r="AH45" s="149"/>
      <c r="AI45" s="149"/>
      <c r="AJ45" s="149"/>
      <c r="AK45" s="149"/>
      <c r="AL45" s="150"/>
      <c r="AM45" s="150"/>
      <c r="AN45" s="150"/>
      <c r="AO45" s="150"/>
      <c r="AP45" s="165">
        <v>1799</v>
      </c>
      <c r="AQ45" s="145">
        <v>7</v>
      </c>
      <c r="AR45" s="145"/>
      <c r="AS45" s="145" t="s">
        <v>93</v>
      </c>
      <c r="AT45" s="151" t="s">
        <v>220</v>
      </c>
      <c r="AU45" s="151" t="s">
        <v>221</v>
      </c>
      <c r="AV45" s="145"/>
      <c r="AW45" s="151" t="s">
        <v>114</v>
      </c>
      <c r="AX45" s="145"/>
      <c r="AY45" s="124" t="s">
        <v>21</v>
      </c>
      <c r="AZ45" s="152" t="s">
        <v>226</v>
      </c>
      <c r="BA45" s="153" t="s">
        <v>147</v>
      </c>
      <c r="BB45" s="43" t="s">
        <v>227</v>
      </c>
      <c r="BC45" s="154" t="s">
        <v>71</v>
      </c>
    </row>
    <row r="46" spans="1:56" customFormat="1" ht="15.75" customHeight="1" x14ac:dyDescent="0.25">
      <c r="A46" s="112"/>
      <c r="B46" s="8" t="s">
        <v>111</v>
      </c>
      <c r="C46" s="105" t="s">
        <v>228</v>
      </c>
      <c r="D46" s="140" t="s">
        <v>229</v>
      </c>
      <c r="E46" s="6" t="s">
        <v>230</v>
      </c>
      <c r="F46" s="6" t="s">
        <v>88</v>
      </c>
      <c r="G46" s="6" t="s">
        <v>83</v>
      </c>
      <c r="H46" s="77" t="s">
        <v>231</v>
      </c>
      <c r="I46" s="6"/>
      <c r="J46" s="7" t="s">
        <v>232</v>
      </c>
      <c r="K46" s="36">
        <v>1772</v>
      </c>
      <c r="L46" s="37"/>
      <c r="M46" s="7"/>
      <c r="N46" s="48"/>
      <c r="O46" s="7" t="s">
        <v>92</v>
      </c>
      <c r="P46" s="21" t="s">
        <v>171</v>
      </c>
      <c r="Q46" s="21" t="s">
        <v>88</v>
      </c>
      <c r="R46" s="21"/>
      <c r="S46" s="21"/>
      <c r="T46" s="21"/>
      <c r="U46" s="22" t="s">
        <v>233</v>
      </c>
      <c r="V46" s="22" t="s">
        <v>173</v>
      </c>
      <c r="W46" s="22"/>
      <c r="X46" s="22"/>
      <c r="Y46" s="22"/>
      <c r="Z46" s="36"/>
      <c r="AA46" s="7"/>
      <c r="AB46" s="9" t="s">
        <v>234</v>
      </c>
      <c r="AC46" s="78" t="s">
        <v>88</v>
      </c>
      <c r="AD46" s="9"/>
      <c r="AE46" s="9"/>
      <c r="AF46" s="9"/>
      <c r="AG46" s="36"/>
      <c r="AH46" s="79"/>
      <c r="AI46" s="79"/>
      <c r="AJ46" s="79"/>
      <c r="AK46" s="79"/>
      <c r="AL46" s="80"/>
      <c r="AM46" s="80"/>
      <c r="AN46" s="80"/>
      <c r="AO46" s="80"/>
      <c r="AP46" s="37" t="s">
        <v>232</v>
      </c>
      <c r="AQ46" s="10" t="s">
        <v>235</v>
      </c>
      <c r="AR46" s="7"/>
      <c r="AS46" s="7" t="s">
        <v>236</v>
      </c>
      <c r="AT46" s="151" t="s">
        <v>237</v>
      </c>
      <c r="AU46" s="151" t="s">
        <v>184</v>
      </c>
      <c r="AV46" s="7"/>
      <c r="AW46" s="151" t="s">
        <v>114</v>
      </c>
      <c r="AX46" s="7"/>
      <c r="AY46" s="124" t="s">
        <v>74</v>
      </c>
      <c r="AZ46" s="152" t="s">
        <v>238</v>
      </c>
      <c r="BA46" s="153" t="s">
        <v>239</v>
      </c>
      <c r="BB46" s="43" t="s">
        <v>240</v>
      </c>
      <c r="BC46" s="154" t="s">
        <v>71</v>
      </c>
    </row>
    <row r="47" spans="1:56" customFormat="1" ht="15.75" customHeight="1" x14ac:dyDescent="0.25">
      <c r="A47" s="112"/>
      <c r="B47" s="8" t="s">
        <v>241</v>
      </c>
      <c r="C47" s="139" t="s">
        <v>242</v>
      </c>
      <c r="D47" s="174" t="s">
        <v>243</v>
      </c>
      <c r="E47" s="158" t="s">
        <v>167</v>
      </c>
      <c r="F47" s="158" t="s">
        <v>88</v>
      </c>
      <c r="G47" s="141" t="s">
        <v>83</v>
      </c>
      <c r="H47" s="141">
        <v>40</v>
      </c>
      <c r="I47" s="141"/>
      <c r="J47" s="145">
        <v>1810</v>
      </c>
      <c r="K47" s="183"/>
      <c r="L47" s="145"/>
      <c r="M47" s="183"/>
      <c r="N47" s="183"/>
      <c r="O47" s="145" t="s">
        <v>180</v>
      </c>
      <c r="P47" s="184" t="s">
        <v>171</v>
      </c>
      <c r="Q47" s="21" t="s">
        <v>88</v>
      </c>
      <c r="R47" s="184"/>
      <c r="S47" s="184"/>
      <c r="T47" s="184"/>
      <c r="U47" s="185" t="s">
        <v>172</v>
      </c>
      <c r="V47" s="22" t="s">
        <v>173</v>
      </c>
      <c r="W47" s="185"/>
      <c r="X47" s="185"/>
      <c r="Y47" s="185"/>
      <c r="Z47" s="151"/>
      <c r="AA47" s="145"/>
      <c r="AB47" s="186" t="s">
        <v>182</v>
      </c>
      <c r="AC47" s="78" t="s">
        <v>183</v>
      </c>
      <c r="AD47" s="186"/>
      <c r="AE47" s="186"/>
      <c r="AF47" s="186"/>
      <c r="AG47" s="145"/>
      <c r="AH47" s="187"/>
      <c r="AI47" s="187"/>
      <c r="AJ47" s="187"/>
      <c r="AK47" s="187"/>
      <c r="AL47" s="188"/>
      <c r="AM47" s="188"/>
      <c r="AN47" s="188"/>
      <c r="AO47" s="188"/>
      <c r="AP47" s="145">
        <v>1810</v>
      </c>
      <c r="AQ47" s="145" t="s">
        <v>244</v>
      </c>
      <c r="AR47" s="145"/>
      <c r="AS47" s="151" t="s">
        <v>182</v>
      </c>
      <c r="AT47" s="151" t="s">
        <v>245</v>
      </c>
      <c r="AU47" s="151" t="s">
        <v>221</v>
      </c>
      <c r="AV47" s="145"/>
      <c r="AW47" s="151" t="s">
        <v>114</v>
      </c>
      <c r="AX47" s="151"/>
      <c r="AY47" s="124" t="s">
        <v>21</v>
      </c>
      <c r="AZ47" s="152" t="s">
        <v>246</v>
      </c>
      <c r="BA47" s="189" t="s">
        <v>247</v>
      </c>
      <c r="BB47" s="43" t="s">
        <v>248</v>
      </c>
      <c r="BC47" s="154" t="s">
        <v>71</v>
      </c>
    </row>
    <row r="48" spans="1:56" customFormat="1" ht="15.75" customHeight="1" x14ac:dyDescent="0.25">
      <c r="A48" s="112"/>
      <c r="B48" s="232" t="s">
        <v>413</v>
      </c>
      <c r="C48" s="174" t="s">
        <v>414</v>
      </c>
      <c r="D48" s="174" t="s">
        <v>113</v>
      </c>
      <c r="E48" s="158" t="s">
        <v>230</v>
      </c>
      <c r="F48" s="158" t="s">
        <v>88</v>
      </c>
      <c r="G48" s="141" t="s">
        <v>83</v>
      </c>
      <c r="H48" s="141">
        <v>85</v>
      </c>
      <c r="I48" s="141"/>
      <c r="J48" s="145">
        <v>1857</v>
      </c>
      <c r="K48" s="183"/>
      <c r="L48" s="145">
        <f>1857-85</f>
        <v>1772</v>
      </c>
      <c r="M48" s="183"/>
      <c r="N48" s="183"/>
      <c r="O48" s="145"/>
      <c r="P48" s="184" t="s">
        <v>171</v>
      </c>
      <c r="Q48" s="21" t="s">
        <v>88</v>
      </c>
      <c r="R48" s="184"/>
      <c r="S48" s="184"/>
      <c r="T48" s="184" t="s">
        <v>415</v>
      </c>
      <c r="U48" s="185" t="s">
        <v>172</v>
      </c>
      <c r="V48" s="22" t="s">
        <v>173</v>
      </c>
      <c r="W48" s="185"/>
      <c r="X48" s="185"/>
      <c r="Y48" s="185" t="s">
        <v>415</v>
      </c>
      <c r="Z48" s="151"/>
      <c r="AA48" s="145"/>
      <c r="AB48" s="186" t="s">
        <v>234</v>
      </c>
      <c r="AC48" s="78" t="s">
        <v>88</v>
      </c>
      <c r="AD48" s="186"/>
      <c r="AE48" s="186"/>
      <c r="AF48" s="186" t="s">
        <v>415</v>
      </c>
      <c r="AG48" s="145" t="s">
        <v>416</v>
      </c>
      <c r="AH48" s="187"/>
      <c r="AI48" s="187"/>
      <c r="AJ48" s="187"/>
      <c r="AK48" s="187"/>
      <c r="AL48" s="188"/>
      <c r="AM48" s="188"/>
      <c r="AN48" s="188"/>
      <c r="AO48" s="188"/>
      <c r="AP48" s="145"/>
      <c r="AQ48" s="145"/>
      <c r="AR48" s="145"/>
      <c r="AS48" s="151"/>
      <c r="AT48" s="151"/>
      <c r="AU48" s="151"/>
      <c r="AV48" s="145"/>
      <c r="AW48" s="151"/>
      <c r="AX48" s="151"/>
      <c r="AY48" s="124" t="s">
        <v>74</v>
      </c>
      <c r="AZ48" s="152"/>
      <c r="BA48" s="189"/>
      <c r="BB48" s="43"/>
      <c r="BC48" s="238" t="s">
        <v>425</v>
      </c>
      <c r="BD48" t="s">
        <v>71</v>
      </c>
    </row>
    <row r="49" spans="1:55" s="25" customFormat="1" ht="15.75" customHeight="1" x14ac:dyDescent="0.25">
      <c r="A49" s="18" t="s">
        <v>6</v>
      </c>
      <c r="B49" s="39"/>
      <c r="C49" s="23"/>
      <c r="D49" s="23"/>
      <c r="E49" s="38"/>
      <c r="F49" s="39"/>
      <c r="G49" s="38"/>
      <c r="H49" s="23"/>
      <c r="I49" s="23"/>
      <c r="J49" s="23"/>
      <c r="K49" s="23"/>
      <c r="L49" s="234"/>
      <c r="M49" s="23"/>
      <c r="N49" s="23"/>
      <c r="O49" s="23"/>
      <c r="AH49" s="2"/>
      <c r="AI49" s="2"/>
      <c r="AJ49" s="2"/>
      <c r="AK49" s="2"/>
      <c r="AL49" s="2"/>
      <c r="AM49" s="2"/>
      <c r="AN49" s="2"/>
      <c r="AO49" s="2"/>
      <c r="BB49" s="109"/>
    </row>
    <row r="50" spans="1:55" s="19" customFormat="1" ht="15.95" customHeight="1" x14ac:dyDescent="0.25">
      <c r="A50" s="112"/>
      <c r="B50" s="113" t="s">
        <v>84</v>
      </c>
      <c r="C50" s="114" t="s">
        <v>249</v>
      </c>
      <c r="D50" s="105" t="s">
        <v>250</v>
      </c>
      <c r="E50" s="40" t="s">
        <v>251</v>
      </c>
      <c r="F50" s="40" t="s">
        <v>88</v>
      </c>
      <c r="G50" s="190" t="s">
        <v>82</v>
      </c>
      <c r="H50" s="191"/>
      <c r="I50" s="191"/>
      <c r="J50" s="33" t="s">
        <v>252</v>
      </c>
      <c r="K50" s="74" t="s">
        <v>253</v>
      </c>
      <c r="L50" s="195"/>
      <c r="M50" s="118"/>
      <c r="N50" s="34" t="s">
        <v>253</v>
      </c>
      <c r="O50" s="119" t="s">
        <v>92</v>
      </c>
      <c r="P50" s="41" t="s">
        <v>103</v>
      </c>
      <c r="Q50" s="41" t="s">
        <v>88</v>
      </c>
      <c r="R50" s="41"/>
      <c r="S50" s="41"/>
      <c r="T50" s="41"/>
      <c r="U50" s="42" t="s">
        <v>230</v>
      </c>
      <c r="V50" s="42" t="s">
        <v>88</v>
      </c>
      <c r="W50" s="42"/>
      <c r="X50" s="42"/>
      <c r="Y50" s="42"/>
      <c r="Z50" s="192"/>
      <c r="AA50" s="118"/>
      <c r="AB50" s="75"/>
      <c r="AC50" s="75"/>
      <c r="AD50" s="75"/>
      <c r="AE50" s="75"/>
      <c r="AF50" s="75"/>
      <c r="AG50" s="34"/>
      <c r="AH50" s="193"/>
      <c r="AI50" s="193"/>
      <c r="AJ50" s="193"/>
      <c r="AK50" s="193"/>
      <c r="AL50" s="194"/>
      <c r="AM50" s="194"/>
      <c r="AN50" s="194"/>
      <c r="AO50" s="194"/>
      <c r="AP50" s="122"/>
      <c r="AQ50" s="122"/>
      <c r="AR50" s="195"/>
      <c r="AS50" s="195"/>
      <c r="AT50" s="195"/>
      <c r="AU50" s="195"/>
      <c r="AV50" s="195"/>
      <c r="AW50" s="192"/>
      <c r="AX50" s="192" t="s">
        <v>254</v>
      </c>
      <c r="AY50" s="124" t="s">
        <v>21</v>
      </c>
      <c r="AZ50" s="125" t="s">
        <v>255</v>
      </c>
      <c r="BA50" s="126" t="s">
        <v>256</v>
      </c>
      <c r="BB50" s="127" t="s">
        <v>257</v>
      </c>
      <c r="BC50" s="128" t="s">
        <v>71</v>
      </c>
    </row>
    <row r="51" spans="1:55" customFormat="1" ht="15.75" customHeight="1" x14ac:dyDescent="0.25">
      <c r="A51" s="112"/>
      <c r="B51" s="8" t="s">
        <v>111</v>
      </c>
      <c r="C51" s="139" t="s">
        <v>135</v>
      </c>
      <c r="D51" s="140" t="s">
        <v>136</v>
      </c>
      <c r="E51" s="141" t="s">
        <v>251</v>
      </c>
      <c r="F51" s="141" t="s">
        <v>88</v>
      </c>
      <c r="G51" s="141" t="s">
        <v>82</v>
      </c>
      <c r="H51" s="142"/>
      <c r="I51" s="141"/>
      <c r="J51" s="7" t="s">
        <v>345</v>
      </c>
      <c r="K51" s="36" t="s">
        <v>253</v>
      </c>
      <c r="L51" s="7"/>
      <c r="M51" s="145"/>
      <c r="N51" s="143"/>
      <c r="O51" s="7" t="s">
        <v>92</v>
      </c>
      <c r="P51" s="146" t="s">
        <v>87</v>
      </c>
      <c r="Q51" s="21" t="s">
        <v>88</v>
      </c>
      <c r="R51" s="146"/>
      <c r="S51" s="146"/>
      <c r="T51" s="146"/>
      <c r="U51" s="147" t="s">
        <v>137</v>
      </c>
      <c r="V51" s="22" t="s">
        <v>88</v>
      </c>
      <c r="W51" s="147"/>
      <c r="X51" s="147"/>
      <c r="Y51" s="147"/>
      <c r="Z51" s="36"/>
      <c r="AA51" s="145"/>
      <c r="AB51" s="148"/>
      <c r="AC51" s="78" t="s">
        <v>114</v>
      </c>
      <c r="AD51" s="148"/>
      <c r="AE51" s="148"/>
      <c r="AF51" s="148"/>
      <c r="AG51" s="36"/>
      <c r="AH51" s="79"/>
      <c r="AI51" s="79"/>
      <c r="AJ51" s="79"/>
      <c r="AK51" s="79"/>
      <c r="AL51" s="80"/>
      <c r="AM51" s="80"/>
      <c r="AN51" s="80"/>
      <c r="AO51" s="80"/>
      <c r="AP51" s="144" t="s">
        <v>345</v>
      </c>
      <c r="AQ51" s="145">
        <v>6</v>
      </c>
      <c r="AR51" s="145"/>
      <c r="AS51" s="145" t="s">
        <v>93</v>
      </c>
      <c r="AT51" s="151" t="s">
        <v>115</v>
      </c>
      <c r="AU51" s="151" t="s">
        <v>116</v>
      </c>
      <c r="AV51" s="145"/>
      <c r="AW51" s="151" t="s">
        <v>114</v>
      </c>
      <c r="AX51" s="145"/>
      <c r="AY51" s="124" t="s">
        <v>21</v>
      </c>
      <c r="AZ51" s="152" t="s">
        <v>346</v>
      </c>
      <c r="BA51" s="153" t="s">
        <v>142</v>
      </c>
      <c r="BB51" s="43" t="s">
        <v>347</v>
      </c>
      <c r="BC51" s="154" t="s">
        <v>71</v>
      </c>
    </row>
    <row r="52" spans="1:55" customFormat="1" ht="15.75" customHeight="1" x14ac:dyDescent="0.25">
      <c r="A52" s="112"/>
      <c r="B52" s="169" t="s">
        <v>149</v>
      </c>
      <c r="C52" s="105" t="s">
        <v>374</v>
      </c>
      <c r="D52" s="105" t="s">
        <v>375</v>
      </c>
      <c r="E52" s="6" t="s">
        <v>376</v>
      </c>
      <c r="F52" s="6" t="s">
        <v>88</v>
      </c>
      <c r="G52" s="6" t="s">
        <v>82</v>
      </c>
      <c r="H52" s="6" t="s">
        <v>377</v>
      </c>
      <c r="I52" s="6"/>
      <c r="J52" s="48" t="s">
        <v>378</v>
      </c>
      <c r="K52" s="7"/>
      <c r="L52" s="7">
        <v>1796</v>
      </c>
      <c r="M52" s="7"/>
      <c r="N52" s="7"/>
      <c r="O52" s="7"/>
      <c r="P52" s="21" t="s">
        <v>379</v>
      </c>
      <c r="Q52" s="21" t="s">
        <v>88</v>
      </c>
      <c r="R52" s="21"/>
      <c r="S52" s="21"/>
      <c r="T52" s="21"/>
      <c r="U52" s="22" t="s">
        <v>137</v>
      </c>
      <c r="V52" s="81" t="s">
        <v>88</v>
      </c>
      <c r="W52" s="22"/>
      <c r="X52" s="22"/>
      <c r="Y52" s="22"/>
      <c r="Z52" s="7"/>
      <c r="AA52" s="7"/>
      <c r="AB52" s="9" t="s">
        <v>114</v>
      </c>
      <c r="AC52" s="9" t="s">
        <v>114</v>
      </c>
      <c r="AD52" s="9"/>
      <c r="AE52" s="9"/>
      <c r="AF52" s="9"/>
      <c r="AG52" s="171" t="s">
        <v>380</v>
      </c>
      <c r="AH52" s="107"/>
      <c r="AI52" s="107"/>
      <c r="AJ52" s="107"/>
      <c r="AK52" s="107"/>
      <c r="AL52" s="108"/>
      <c r="AM52" s="108"/>
      <c r="AN52" s="108"/>
      <c r="AO52" s="108"/>
      <c r="AP52" s="7"/>
      <c r="AQ52" s="7"/>
      <c r="AR52" s="7"/>
      <c r="AS52" s="7"/>
      <c r="AT52" s="7"/>
      <c r="AU52" s="7"/>
      <c r="AV52" s="7"/>
      <c r="AW52" s="7" t="s">
        <v>381</v>
      </c>
      <c r="AX52" s="106" t="s">
        <v>382</v>
      </c>
      <c r="AY52" s="124" t="s">
        <v>21</v>
      </c>
      <c r="AZ52" s="172" t="s">
        <v>383</v>
      </c>
      <c r="BA52" s="153" t="s">
        <v>384</v>
      </c>
      <c r="BB52" s="43" t="s">
        <v>385</v>
      </c>
      <c r="BC52" s="154" t="s">
        <v>71</v>
      </c>
    </row>
    <row r="54" spans="1:55" s="19" customFormat="1" ht="15.95" customHeight="1" x14ac:dyDescent="0.25">
      <c r="A54" s="112"/>
      <c r="B54" s="113" t="s">
        <v>84</v>
      </c>
      <c r="C54" s="114" t="s">
        <v>258</v>
      </c>
      <c r="D54" s="105" t="s">
        <v>259</v>
      </c>
      <c r="E54" s="40" t="s">
        <v>260</v>
      </c>
      <c r="F54" s="40" t="s">
        <v>88</v>
      </c>
      <c r="G54" s="190" t="s">
        <v>83</v>
      </c>
      <c r="H54" s="191"/>
      <c r="I54" s="191"/>
      <c r="J54" s="33" t="s">
        <v>261</v>
      </c>
      <c r="K54" s="74" t="s">
        <v>262</v>
      </c>
      <c r="L54" s="195"/>
      <c r="M54" s="118"/>
      <c r="N54" s="34" t="s">
        <v>263</v>
      </c>
      <c r="O54" s="119" t="s">
        <v>92</v>
      </c>
      <c r="P54" s="41" t="s">
        <v>103</v>
      </c>
      <c r="Q54" s="41" t="s">
        <v>88</v>
      </c>
      <c r="R54" s="41"/>
      <c r="S54" s="41"/>
      <c r="T54" s="41"/>
      <c r="U54" s="42" t="s">
        <v>107</v>
      </c>
      <c r="V54" s="42" t="s">
        <v>88</v>
      </c>
      <c r="W54" s="42"/>
      <c r="X54" s="42"/>
      <c r="Y54" s="42"/>
      <c r="Z54" s="192"/>
      <c r="AA54" s="118"/>
      <c r="AB54" s="75"/>
      <c r="AC54" s="75"/>
      <c r="AD54" s="75"/>
      <c r="AE54" s="75"/>
      <c r="AF54" s="75"/>
      <c r="AG54" s="34"/>
      <c r="AH54" s="193"/>
      <c r="AI54" s="193"/>
      <c r="AJ54" s="193"/>
      <c r="AK54" s="193"/>
      <c r="AL54" s="194"/>
      <c r="AM54" s="194"/>
      <c r="AN54" s="194"/>
      <c r="AO54" s="194"/>
      <c r="AP54" s="122"/>
      <c r="AQ54" s="122"/>
      <c r="AR54" s="195"/>
      <c r="AS54" s="195"/>
      <c r="AT54" s="196"/>
      <c r="AU54" s="195"/>
      <c r="AV54" s="195"/>
      <c r="AW54" s="192"/>
      <c r="AX54" s="192"/>
      <c r="AY54" s="124" t="s">
        <v>21</v>
      </c>
      <c r="AZ54" s="125" t="s">
        <v>264</v>
      </c>
      <c r="BA54" s="126" t="s">
        <v>256</v>
      </c>
      <c r="BB54" s="127" t="s">
        <v>265</v>
      </c>
      <c r="BC54" s="128" t="s">
        <v>71</v>
      </c>
    </row>
    <row r="55" spans="1:55" customFormat="1" ht="15.75" customHeight="1" x14ac:dyDescent="0.25">
      <c r="A55" s="112"/>
      <c r="B55" s="169" t="s">
        <v>149</v>
      </c>
      <c r="C55" s="105" t="s">
        <v>386</v>
      </c>
      <c r="D55" s="105" t="s">
        <v>387</v>
      </c>
      <c r="E55" s="6" t="s">
        <v>388</v>
      </c>
      <c r="F55" s="6" t="s">
        <v>88</v>
      </c>
      <c r="G55" s="6" t="s">
        <v>83</v>
      </c>
      <c r="H55" s="6" t="s">
        <v>389</v>
      </c>
      <c r="I55" s="6"/>
      <c r="J55" s="48" t="s">
        <v>261</v>
      </c>
      <c r="K55" s="7"/>
      <c r="L55" s="7" t="s">
        <v>261</v>
      </c>
      <c r="M55" s="7"/>
      <c r="N55" s="7"/>
      <c r="O55" s="7"/>
      <c r="P55" s="21" t="s">
        <v>103</v>
      </c>
      <c r="Q55" s="21" t="s">
        <v>88</v>
      </c>
      <c r="R55" s="21"/>
      <c r="S55" s="21"/>
      <c r="T55" s="21"/>
      <c r="U55" s="22" t="s">
        <v>137</v>
      </c>
      <c r="V55" s="81" t="s">
        <v>88</v>
      </c>
      <c r="W55" s="22"/>
      <c r="X55" s="22"/>
      <c r="Y55" s="22"/>
      <c r="Z55" s="7"/>
      <c r="AA55" s="7"/>
      <c r="AB55" s="9" t="s">
        <v>114</v>
      </c>
      <c r="AC55" s="9" t="s">
        <v>114</v>
      </c>
      <c r="AD55" s="9"/>
      <c r="AE55" s="9"/>
      <c r="AF55" s="9"/>
      <c r="AG55" s="48" t="s">
        <v>390</v>
      </c>
      <c r="AH55" s="107"/>
      <c r="AI55" s="107"/>
      <c r="AJ55" s="107"/>
      <c r="AK55" s="107"/>
      <c r="AL55" s="108"/>
      <c r="AM55" s="108"/>
      <c r="AN55" s="108"/>
      <c r="AO55" s="108"/>
      <c r="AP55" s="7"/>
      <c r="AQ55" s="7"/>
      <c r="AR55" s="7"/>
      <c r="AS55" s="7"/>
      <c r="AT55" s="7"/>
      <c r="AU55" s="7"/>
      <c r="AV55" s="7"/>
      <c r="AW55" s="7" t="s">
        <v>381</v>
      </c>
      <c r="AX55" s="106" t="s">
        <v>382</v>
      </c>
      <c r="AY55" s="124" t="s">
        <v>21</v>
      </c>
      <c r="AZ55" s="172" t="s">
        <v>391</v>
      </c>
      <c r="BA55" s="153" t="s">
        <v>384</v>
      </c>
      <c r="BB55" s="43" t="s">
        <v>392</v>
      </c>
      <c r="BC55" s="154" t="s">
        <v>71</v>
      </c>
    </row>
    <row r="57" spans="1:55" s="19" customFormat="1" ht="15.95" customHeight="1" x14ac:dyDescent="0.25">
      <c r="A57" s="112"/>
      <c r="B57" s="113" t="s">
        <v>84</v>
      </c>
      <c r="C57" s="114" t="s">
        <v>266</v>
      </c>
      <c r="D57" s="105" t="s">
        <v>267</v>
      </c>
      <c r="E57" s="40" t="s">
        <v>268</v>
      </c>
      <c r="F57" s="40" t="s">
        <v>88</v>
      </c>
      <c r="G57" s="190" t="s">
        <v>83</v>
      </c>
      <c r="H57" s="191"/>
      <c r="I57" s="191"/>
      <c r="J57" s="33" t="s">
        <v>269</v>
      </c>
      <c r="K57" s="74" t="s">
        <v>270</v>
      </c>
      <c r="L57" s="195"/>
      <c r="M57" s="118"/>
      <c r="N57" s="34" t="s">
        <v>271</v>
      </c>
      <c r="O57" s="197" t="s">
        <v>92</v>
      </c>
      <c r="P57" s="41" t="s">
        <v>103</v>
      </c>
      <c r="Q57" s="41" t="s">
        <v>88</v>
      </c>
      <c r="R57" s="41"/>
      <c r="S57" s="41"/>
      <c r="T57" s="41"/>
      <c r="U57" s="42" t="s">
        <v>230</v>
      </c>
      <c r="V57" s="42" t="s">
        <v>88</v>
      </c>
      <c r="W57" s="42"/>
      <c r="X57" s="42"/>
      <c r="Y57" s="42"/>
      <c r="Z57" s="192"/>
      <c r="AA57" s="118"/>
      <c r="AB57" s="75"/>
      <c r="AC57" s="75"/>
      <c r="AD57" s="75"/>
      <c r="AE57" s="75"/>
      <c r="AF57" s="75"/>
      <c r="AG57" s="34"/>
      <c r="AH57" s="193"/>
      <c r="AI57" s="193"/>
      <c r="AJ57" s="193"/>
      <c r="AK57" s="193"/>
      <c r="AL57" s="194"/>
      <c r="AM57" s="194"/>
      <c r="AN57" s="194"/>
      <c r="AO57" s="194"/>
      <c r="AP57" s="122"/>
      <c r="AQ57" s="122"/>
      <c r="AR57" s="195"/>
      <c r="AS57" s="195"/>
      <c r="AT57" s="196"/>
      <c r="AU57" s="195"/>
      <c r="AV57" s="195"/>
      <c r="AW57" s="192"/>
      <c r="AX57" s="192" t="s">
        <v>272</v>
      </c>
      <c r="AY57" s="124" t="s">
        <v>21</v>
      </c>
      <c r="AZ57" s="125" t="s">
        <v>273</v>
      </c>
      <c r="BA57" s="126" t="s">
        <v>256</v>
      </c>
      <c r="BB57" s="127" t="s">
        <v>274</v>
      </c>
      <c r="BC57" s="128" t="s">
        <v>71</v>
      </c>
    </row>
    <row r="58" spans="1:55" customFormat="1" ht="15.75" customHeight="1" x14ac:dyDescent="0.25">
      <c r="A58" s="112"/>
      <c r="B58" s="8" t="s">
        <v>111</v>
      </c>
      <c r="C58" s="166" t="s">
        <v>144</v>
      </c>
      <c r="D58" s="167" t="s">
        <v>145</v>
      </c>
      <c r="E58" s="141" t="s">
        <v>348</v>
      </c>
      <c r="F58" s="141" t="s">
        <v>88</v>
      </c>
      <c r="G58" s="141" t="s">
        <v>83</v>
      </c>
      <c r="H58" s="142"/>
      <c r="I58" s="141"/>
      <c r="J58" s="7">
        <v>1799</v>
      </c>
      <c r="K58" s="36" t="s">
        <v>270</v>
      </c>
      <c r="L58" s="7"/>
      <c r="M58" s="168"/>
      <c r="N58" s="143"/>
      <c r="O58" s="7" t="s">
        <v>92</v>
      </c>
      <c r="P58" s="146" t="s">
        <v>87</v>
      </c>
      <c r="Q58" s="21" t="s">
        <v>88</v>
      </c>
      <c r="R58" s="146"/>
      <c r="S58" s="146"/>
      <c r="T58" s="146"/>
      <c r="U58" s="147" t="s">
        <v>137</v>
      </c>
      <c r="V58" s="22" t="s">
        <v>88</v>
      </c>
      <c r="W58" s="147"/>
      <c r="X58" s="147"/>
      <c r="Y58" s="147"/>
      <c r="Z58" s="143"/>
      <c r="AA58" s="168"/>
      <c r="AB58" s="148"/>
      <c r="AC58" s="78" t="s">
        <v>114</v>
      </c>
      <c r="AD58" s="148"/>
      <c r="AE58" s="148"/>
      <c r="AF58" s="148"/>
      <c r="AG58" s="143"/>
      <c r="AH58" s="149"/>
      <c r="AI58" s="149"/>
      <c r="AJ58" s="149"/>
      <c r="AK58" s="149"/>
      <c r="AL58" s="150"/>
      <c r="AM58" s="150"/>
      <c r="AN58" s="150"/>
      <c r="AO58" s="150"/>
      <c r="AP58" s="165">
        <v>1799</v>
      </c>
      <c r="AQ58" s="145">
        <v>7</v>
      </c>
      <c r="AR58" s="145"/>
      <c r="AS58" s="145" t="s">
        <v>93</v>
      </c>
      <c r="AT58" s="151" t="s">
        <v>115</v>
      </c>
      <c r="AU58" s="151" t="s">
        <v>349</v>
      </c>
      <c r="AV58" s="145"/>
      <c r="AW58" s="151" t="s">
        <v>114</v>
      </c>
      <c r="AX58" s="145"/>
      <c r="AY58" s="124" t="s">
        <v>21</v>
      </c>
      <c r="AZ58" s="152" t="s">
        <v>350</v>
      </c>
      <c r="BA58" s="153" t="s">
        <v>147</v>
      </c>
      <c r="BB58" s="43" t="s">
        <v>351</v>
      </c>
      <c r="BC58" s="154" t="s">
        <v>71</v>
      </c>
    </row>
    <row r="59" spans="1:55" customFormat="1" ht="15.75" customHeight="1" x14ac:dyDescent="0.25">
      <c r="A59" s="112"/>
      <c r="B59" s="169" t="s">
        <v>149</v>
      </c>
      <c r="C59" s="105" t="s">
        <v>393</v>
      </c>
      <c r="D59" s="105" t="s">
        <v>394</v>
      </c>
      <c r="E59" s="6" t="s">
        <v>348</v>
      </c>
      <c r="F59" s="6" t="s">
        <v>88</v>
      </c>
      <c r="G59" s="6" t="s">
        <v>83</v>
      </c>
      <c r="H59" s="6">
        <v>3</v>
      </c>
      <c r="I59" s="6"/>
      <c r="J59" s="48" t="s">
        <v>395</v>
      </c>
      <c r="K59" s="7"/>
      <c r="L59" s="7">
        <v>1798</v>
      </c>
      <c r="M59" s="7"/>
      <c r="N59" s="7"/>
      <c r="O59" s="7"/>
      <c r="P59" s="21" t="s">
        <v>87</v>
      </c>
      <c r="Q59" s="21" t="s">
        <v>88</v>
      </c>
      <c r="R59" s="21"/>
      <c r="S59" s="21"/>
      <c r="T59" s="21"/>
      <c r="U59" s="22" t="s">
        <v>396</v>
      </c>
      <c r="V59" s="81" t="s">
        <v>88</v>
      </c>
      <c r="W59" s="22"/>
      <c r="X59" s="22"/>
      <c r="Y59" s="22"/>
      <c r="Z59" s="7"/>
      <c r="AA59" s="7"/>
      <c r="AB59" s="9" t="s">
        <v>114</v>
      </c>
      <c r="AC59" s="9" t="s">
        <v>114</v>
      </c>
      <c r="AD59" s="9"/>
      <c r="AE59" s="9"/>
      <c r="AF59" s="9"/>
      <c r="AG59" s="48" t="s">
        <v>397</v>
      </c>
      <c r="AH59" s="107"/>
      <c r="AI59" s="107"/>
      <c r="AJ59" s="107"/>
      <c r="AK59" s="107"/>
      <c r="AL59" s="108"/>
      <c r="AM59" s="108"/>
      <c r="AN59" s="108"/>
      <c r="AO59" s="108"/>
      <c r="AP59" s="7"/>
      <c r="AQ59" s="7"/>
      <c r="AR59" s="7"/>
      <c r="AS59" s="7"/>
      <c r="AT59" s="7"/>
      <c r="AU59" s="7"/>
      <c r="AV59" s="7"/>
      <c r="AW59" s="7" t="s">
        <v>381</v>
      </c>
      <c r="AX59" s="106" t="s">
        <v>398</v>
      </c>
      <c r="AY59" s="124" t="s">
        <v>21</v>
      </c>
      <c r="AZ59" s="172" t="s">
        <v>399</v>
      </c>
      <c r="BA59" s="153" t="s">
        <v>384</v>
      </c>
      <c r="BB59" s="43" t="s">
        <v>400</v>
      </c>
      <c r="BC59" s="154" t="s">
        <v>71</v>
      </c>
    </row>
    <row r="61" spans="1:55" s="19" customFormat="1" ht="15.95" customHeight="1" x14ac:dyDescent="0.25">
      <c r="A61" s="112"/>
      <c r="B61" s="113" t="s">
        <v>84</v>
      </c>
      <c r="C61" s="114" t="s">
        <v>275</v>
      </c>
      <c r="D61" s="105" t="s">
        <v>276</v>
      </c>
      <c r="E61" s="40" t="s">
        <v>277</v>
      </c>
      <c r="F61" s="40" t="s">
        <v>88</v>
      </c>
      <c r="G61" s="198" t="s">
        <v>83</v>
      </c>
      <c r="H61" s="199"/>
      <c r="I61" s="199"/>
      <c r="J61" s="33" t="s">
        <v>278</v>
      </c>
      <c r="K61" s="74" t="s">
        <v>279</v>
      </c>
      <c r="L61" s="200"/>
      <c r="M61" s="118"/>
      <c r="N61" s="34" t="s">
        <v>280</v>
      </c>
      <c r="O61" s="119" t="s">
        <v>92</v>
      </c>
      <c r="P61" s="41" t="s">
        <v>103</v>
      </c>
      <c r="Q61" s="41" t="s">
        <v>88</v>
      </c>
      <c r="R61" s="41"/>
      <c r="S61" s="41"/>
      <c r="T61" s="41"/>
      <c r="U61" s="42" t="s">
        <v>230</v>
      </c>
      <c r="V61" s="42" t="s">
        <v>88</v>
      </c>
      <c r="W61" s="42"/>
      <c r="X61" s="42"/>
      <c r="Y61" s="42"/>
      <c r="Z61" s="118"/>
      <c r="AA61" s="118"/>
      <c r="AB61" s="75"/>
      <c r="AC61" s="75"/>
      <c r="AD61" s="75"/>
      <c r="AE61" s="75"/>
      <c r="AF61" s="75"/>
      <c r="AG61" s="34"/>
      <c r="AH61" s="201"/>
      <c r="AI61" s="201"/>
      <c r="AJ61" s="201"/>
      <c r="AK61" s="201"/>
      <c r="AL61" s="202"/>
      <c r="AM61" s="202"/>
      <c r="AN61" s="202"/>
      <c r="AO61" s="202"/>
      <c r="AP61" s="122"/>
      <c r="AQ61" s="122"/>
      <c r="AR61" s="200"/>
      <c r="AS61" s="200"/>
      <c r="AT61" s="203"/>
      <c r="AU61" s="200"/>
      <c r="AV61" s="200"/>
      <c r="AW61" s="204"/>
      <c r="AX61" s="204"/>
      <c r="AY61" s="124" t="s">
        <v>21</v>
      </c>
      <c r="AZ61" s="125" t="s">
        <v>281</v>
      </c>
      <c r="BA61" s="126" t="s">
        <v>282</v>
      </c>
      <c r="BB61" s="127" t="s">
        <v>283</v>
      </c>
      <c r="BC61" s="128" t="s">
        <v>71</v>
      </c>
    </row>
    <row r="62" spans="1:55" customFormat="1" ht="15.75" customHeight="1" x14ac:dyDescent="0.25">
      <c r="A62" s="112"/>
      <c r="B62" s="8" t="s">
        <v>111</v>
      </c>
      <c r="C62" s="166" t="s">
        <v>144</v>
      </c>
      <c r="D62" s="167" t="s">
        <v>145</v>
      </c>
      <c r="E62" s="141" t="s">
        <v>277</v>
      </c>
      <c r="F62" s="141" t="s">
        <v>88</v>
      </c>
      <c r="G62" s="141" t="s">
        <v>83</v>
      </c>
      <c r="H62" s="142"/>
      <c r="I62" s="141"/>
      <c r="J62" s="7" t="s">
        <v>352</v>
      </c>
      <c r="K62" s="36" t="s">
        <v>280</v>
      </c>
      <c r="L62" s="7"/>
      <c r="M62" s="168"/>
      <c r="N62" s="143"/>
      <c r="O62" s="7" t="s">
        <v>92</v>
      </c>
      <c r="P62" s="146" t="s">
        <v>87</v>
      </c>
      <c r="Q62" s="21" t="s">
        <v>88</v>
      </c>
      <c r="R62" s="146"/>
      <c r="S62" s="146"/>
      <c r="T62" s="146"/>
      <c r="U62" s="147" t="s">
        <v>137</v>
      </c>
      <c r="V62" s="22" t="s">
        <v>88</v>
      </c>
      <c r="W62" s="147"/>
      <c r="X62" s="147"/>
      <c r="Y62" s="147"/>
      <c r="Z62" s="143"/>
      <c r="AA62" s="168"/>
      <c r="AB62" s="148"/>
      <c r="AC62" s="78" t="s">
        <v>114</v>
      </c>
      <c r="AD62" s="148"/>
      <c r="AE62" s="148"/>
      <c r="AF62" s="148"/>
      <c r="AG62" s="143"/>
      <c r="AH62" s="149"/>
      <c r="AI62" s="149"/>
      <c r="AJ62" s="149"/>
      <c r="AK62" s="149"/>
      <c r="AL62" s="150"/>
      <c r="AM62" s="150"/>
      <c r="AN62" s="150"/>
      <c r="AO62" s="150"/>
      <c r="AP62" s="144" t="s">
        <v>352</v>
      </c>
      <c r="AQ62" s="145">
        <v>7</v>
      </c>
      <c r="AR62" s="145"/>
      <c r="AS62" s="145" t="s">
        <v>93</v>
      </c>
      <c r="AT62" s="151" t="s">
        <v>115</v>
      </c>
      <c r="AU62" s="151" t="s">
        <v>349</v>
      </c>
      <c r="AV62" s="145"/>
      <c r="AW62" s="151" t="s">
        <v>114</v>
      </c>
      <c r="AX62" s="145"/>
      <c r="AY62" s="124" t="s">
        <v>21</v>
      </c>
      <c r="AZ62" s="152" t="s">
        <v>353</v>
      </c>
      <c r="BA62" s="153" t="s">
        <v>147</v>
      </c>
      <c r="BB62" s="43" t="s">
        <v>354</v>
      </c>
      <c r="BC62" s="154" t="s">
        <v>71</v>
      </c>
    </row>
    <row r="63" spans="1:55" customFormat="1" ht="15.75" customHeight="1" x14ac:dyDescent="0.25">
      <c r="A63" s="112"/>
      <c r="B63" s="169" t="s">
        <v>149</v>
      </c>
      <c r="C63" s="139" t="s">
        <v>401</v>
      </c>
      <c r="D63" s="105" t="s">
        <v>402</v>
      </c>
      <c r="E63" s="141" t="s">
        <v>403</v>
      </c>
      <c r="F63" s="6" t="s">
        <v>88</v>
      </c>
      <c r="G63" s="141" t="s">
        <v>83</v>
      </c>
      <c r="H63" s="141">
        <v>2</v>
      </c>
      <c r="I63" s="141"/>
      <c r="J63" s="48" t="s">
        <v>404</v>
      </c>
      <c r="K63" s="145"/>
      <c r="L63" s="145">
        <v>1800</v>
      </c>
      <c r="M63" s="145"/>
      <c r="N63" s="145"/>
      <c r="O63" s="145"/>
      <c r="P63" s="146" t="s">
        <v>103</v>
      </c>
      <c r="Q63" s="21" t="s">
        <v>88</v>
      </c>
      <c r="R63" s="146"/>
      <c r="S63" s="146"/>
      <c r="T63" s="146"/>
      <c r="U63" s="170" t="s">
        <v>137</v>
      </c>
      <c r="V63" s="81" t="s">
        <v>88</v>
      </c>
      <c r="W63" s="170"/>
      <c r="X63" s="170"/>
      <c r="Y63" s="170"/>
      <c r="Z63" s="145"/>
      <c r="AA63" s="145"/>
      <c r="AB63" s="133" t="s">
        <v>114</v>
      </c>
      <c r="AC63" s="9" t="s">
        <v>114</v>
      </c>
      <c r="AD63" s="133"/>
      <c r="AE63" s="133"/>
      <c r="AF63" s="133"/>
      <c r="AG63" s="48" t="s">
        <v>405</v>
      </c>
      <c r="AH63" s="107"/>
      <c r="AI63" s="107"/>
      <c r="AJ63" s="107"/>
      <c r="AK63" s="107"/>
      <c r="AL63" s="108"/>
      <c r="AM63" s="108"/>
      <c r="AN63" s="108"/>
      <c r="AO63" s="108"/>
      <c r="AP63" s="145"/>
      <c r="AQ63" s="145"/>
      <c r="AR63" s="145"/>
      <c r="AS63" s="145"/>
      <c r="AT63" s="145"/>
      <c r="AU63" s="145"/>
      <c r="AV63" s="145"/>
      <c r="AW63" s="132"/>
      <c r="AX63" s="151"/>
      <c r="AY63" s="124" t="s">
        <v>21</v>
      </c>
      <c r="AZ63" s="172" t="s">
        <v>406</v>
      </c>
      <c r="BA63" s="153" t="s">
        <v>156</v>
      </c>
      <c r="BB63" s="43" t="s">
        <v>407</v>
      </c>
      <c r="BC63" s="154" t="s">
        <v>71</v>
      </c>
    </row>
    <row r="65" spans="1:56" s="19" customFormat="1" ht="15.95" customHeight="1" x14ac:dyDescent="0.25">
      <c r="A65" s="112"/>
      <c r="B65" s="113" t="s">
        <v>84</v>
      </c>
      <c r="C65" s="114" t="s">
        <v>284</v>
      </c>
      <c r="D65" s="105" t="s">
        <v>285</v>
      </c>
      <c r="E65" s="40" t="s">
        <v>286</v>
      </c>
      <c r="F65" s="40" t="s">
        <v>88</v>
      </c>
      <c r="G65" s="115" t="s">
        <v>82</v>
      </c>
      <c r="H65" s="116"/>
      <c r="I65" s="116"/>
      <c r="J65" s="33" t="s">
        <v>287</v>
      </c>
      <c r="K65" s="74" t="s">
        <v>288</v>
      </c>
      <c r="L65" s="119"/>
      <c r="M65" s="118"/>
      <c r="N65" s="34" t="s">
        <v>288</v>
      </c>
      <c r="O65" s="119" t="s">
        <v>92</v>
      </c>
      <c r="P65" s="41" t="s">
        <v>103</v>
      </c>
      <c r="Q65" s="41" t="s">
        <v>88</v>
      </c>
      <c r="R65" s="41"/>
      <c r="S65" s="41"/>
      <c r="T65" s="41"/>
      <c r="U65" s="42" t="s">
        <v>107</v>
      </c>
      <c r="V65" s="42" t="s">
        <v>88</v>
      </c>
      <c r="W65" s="42"/>
      <c r="X65" s="42"/>
      <c r="Y65" s="42"/>
      <c r="Z65" s="118"/>
      <c r="AA65" s="118"/>
      <c r="AB65" s="75"/>
      <c r="AC65" s="75"/>
      <c r="AD65" s="75"/>
      <c r="AE65" s="75"/>
      <c r="AF65" s="75"/>
      <c r="AG65" s="34"/>
      <c r="AH65" s="120"/>
      <c r="AI65" s="120"/>
      <c r="AJ65" s="120"/>
      <c r="AK65" s="120"/>
      <c r="AL65" s="121"/>
      <c r="AM65" s="121"/>
      <c r="AN65" s="121"/>
      <c r="AO65" s="121"/>
      <c r="AP65" s="122"/>
      <c r="AQ65" s="122"/>
      <c r="AR65" s="119"/>
      <c r="AS65" s="119"/>
      <c r="AT65" s="119"/>
      <c r="AU65" s="119"/>
      <c r="AV65" s="119"/>
      <c r="AW65" s="118"/>
      <c r="AX65" s="118" t="s">
        <v>289</v>
      </c>
      <c r="AY65" s="124" t="s">
        <v>21</v>
      </c>
      <c r="AZ65" s="125" t="s">
        <v>290</v>
      </c>
      <c r="BA65" s="126" t="s">
        <v>291</v>
      </c>
      <c r="BB65" s="127" t="s">
        <v>292</v>
      </c>
      <c r="BC65" s="128" t="s">
        <v>71</v>
      </c>
    </row>
    <row r="66" spans="1:56" s="25" customFormat="1" ht="16.350000000000001" customHeight="1" x14ac:dyDescent="0.25">
      <c r="A66" s="24"/>
      <c r="B66" s="260" t="s">
        <v>474</v>
      </c>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8" spans="1:56" s="19" customFormat="1" ht="15.95" customHeight="1" x14ac:dyDescent="0.25">
      <c r="A68" s="112"/>
      <c r="B68" s="113" t="s">
        <v>84</v>
      </c>
      <c r="C68" s="114" t="s">
        <v>426</v>
      </c>
      <c r="D68" s="105" t="s">
        <v>427</v>
      </c>
      <c r="E68" s="40" t="s">
        <v>428</v>
      </c>
      <c r="F68" s="40" t="s">
        <v>429</v>
      </c>
      <c r="G68" s="115" t="s">
        <v>83</v>
      </c>
      <c r="H68" s="116"/>
      <c r="I68" s="116"/>
      <c r="J68" s="33" t="s">
        <v>430</v>
      </c>
      <c r="K68" s="74" t="s">
        <v>431</v>
      </c>
      <c r="L68" s="117"/>
      <c r="M68" s="118"/>
      <c r="N68" s="34" t="s">
        <v>431</v>
      </c>
      <c r="O68" s="119" t="s">
        <v>92</v>
      </c>
      <c r="P68" s="41" t="s">
        <v>103</v>
      </c>
      <c r="Q68" s="41" t="s">
        <v>429</v>
      </c>
      <c r="R68" s="41"/>
      <c r="S68" s="41"/>
      <c r="T68" s="41"/>
      <c r="U68" s="42" t="s">
        <v>230</v>
      </c>
      <c r="V68" s="42" t="s">
        <v>88</v>
      </c>
      <c r="W68" s="42"/>
      <c r="X68" s="42"/>
      <c r="Y68" s="42"/>
      <c r="Z68" s="118"/>
      <c r="AA68" s="118"/>
      <c r="AB68" s="75"/>
      <c r="AC68" s="75"/>
      <c r="AD68" s="75"/>
      <c r="AE68" s="75"/>
      <c r="AF68" s="75"/>
      <c r="AG68" s="34"/>
      <c r="AH68" s="120"/>
      <c r="AI68" s="120"/>
      <c r="AJ68" s="120"/>
      <c r="AK68" s="120"/>
      <c r="AL68" s="121"/>
      <c r="AM68" s="121"/>
      <c r="AN68" s="121"/>
      <c r="AO68" s="121"/>
      <c r="AP68" s="122"/>
      <c r="AQ68" s="122"/>
      <c r="AR68" s="119"/>
      <c r="AS68" s="119"/>
      <c r="AT68" s="123"/>
      <c r="AU68" s="119"/>
      <c r="AV68" s="119"/>
      <c r="AW68" s="118"/>
      <c r="AX68" s="118"/>
      <c r="AY68" s="124" t="s">
        <v>21</v>
      </c>
      <c r="AZ68" s="125" t="s">
        <v>432</v>
      </c>
      <c r="BA68" s="126" t="s">
        <v>291</v>
      </c>
      <c r="BB68" s="127" t="s">
        <v>433</v>
      </c>
      <c r="BC68" s="128" t="s">
        <v>71</v>
      </c>
    </row>
    <row r="69" spans="1:56" customFormat="1" ht="15.75" customHeight="1" x14ac:dyDescent="0.25">
      <c r="A69" s="112"/>
      <c r="B69" s="169" t="s">
        <v>149</v>
      </c>
      <c r="C69" s="139" t="s">
        <v>408</v>
      </c>
      <c r="D69" s="105" t="s">
        <v>409</v>
      </c>
      <c r="E69" s="141" t="s">
        <v>348</v>
      </c>
      <c r="F69" s="6" t="s">
        <v>88</v>
      </c>
      <c r="G69" s="141" t="s">
        <v>83</v>
      </c>
      <c r="H69" s="141">
        <v>1</v>
      </c>
      <c r="I69" s="141"/>
      <c r="J69" s="48" t="s">
        <v>296</v>
      </c>
      <c r="K69" s="145"/>
      <c r="L69" s="145">
        <v>1805</v>
      </c>
      <c r="M69" s="145"/>
      <c r="N69" s="145"/>
      <c r="O69" s="145"/>
      <c r="P69" s="146" t="s">
        <v>103</v>
      </c>
      <c r="Q69" s="21" t="s">
        <v>88</v>
      </c>
      <c r="R69" s="146"/>
      <c r="S69" s="146"/>
      <c r="T69" s="146"/>
      <c r="U69" s="170" t="s">
        <v>137</v>
      </c>
      <c r="V69" s="81" t="s">
        <v>88</v>
      </c>
      <c r="W69" s="170"/>
      <c r="X69" s="170"/>
      <c r="Y69" s="170"/>
      <c r="Z69" s="145"/>
      <c r="AA69" s="145"/>
      <c r="AB69" s="133" t="s">
        <v>114</v>
      </c>
      <c r="AC69" s="9" t="s">
        <v>114</v>
      </c>
      <c r="AD69" s="133"/>
      <c r="AE69" s="133"/>
      <c r="AF69" s="133"/>
      <c r="AG69" s="48" t="s">
        <v>410</v>
      </c>
      <c r="AH69" s="107"/>
      <c r="AI69" s="107"/>
      <c r="AJ69" s="107"/>
      <c r="AK69" s="107"/>
      <c r="AL69" s="108"/>
      <c r="AM69" s="108"/>
      <c r="AN69" s="108"/>
      <c r="AO69" s="108"/>
      <c r="AP69" s="145"/>
      <c r="AQ69" s="145"/>
      <c r="AR69" s="145"/>
      <c r="AS69" s="145"/>
      <c r="AT69" s="145"/>
      <c r="AU69" s="145"/>
      <c r="AV69" s="145"/>
      <c r="AW69" s="132"/>
      <c r="AX69" s="151"/>
      <c r="AY69" s="124" t="s">
        <v>21</v>
      </c>
      <c r="AZ69" s="172" t="s">
        <v>411</v>
      </c>
      <c r="BA69" s="153" t="s">
        <v>156</v>
      </c>
      <c r="BB69" s="43" t="s">
        <v>412</v>
      </c>
      <c r="BC69" s="154" t="s">
        <v>71</v>
      </c>
    </row>
    <row r="71" spans="1:56" s="19" customFormat="1" ht="15.95" customHeight="1" x14ac:dyDescent="0.25">
      <c r="A71" s="112"/>
      <c r="B71" s="113" t="s">
        <v>84</v>
      </c>
      <c r="C71" s="114" t="s">
        <v>293</v>
      </c>
      <c r="D71" s="105" t="s">
        <v>294</v>
      </c>
      <c r="E71" s="40" t="s">
        <v>295</v>
      </c>
      <c r="F71" s="40" t="s">
        <v>88</v>
      </c>
      <c r="G71" s="115" t="s">
        <v>82</v>
      </c>
      <c r="H71" s="116"/>
      <c r="I71" s="116"/>
      <c r="J71" s="33" t="s">
        <v>296</v>
      </c>
      <c r="K71" s="74" t="s">
        <v>297</v>
      </c>
      <c r="L71" s="119"/>
      <c r="M71" s="118"/>
      <c r="N71" s="34" t="s">
        <v>297</v>
      </c>
      <c r="O71" s="119" t="s">
        <v>92</v>
      </c>
      <c r="P71" s="41" t="s">
        <v>103</v>
      </c>
      <c r="Q71" s="41" t="s">
        <v>88</v>
      </c>
      <c r="R71" s="41"/>
      <c r="S71" s="41"/>
      <c r="T71" s="41"/>
      <c r="U71" s="42" t="s">
        <v>107</v>
      </c>
      <c r="V71" s="42" t="s">
        <v>88</v>
      </c>
      <c r="W71" s="42"/>
      <c r="X71" s="42"/>
      <c r="Y71" s="42"/>
      <c r="Z71" s="118"/>
      <c r="AA71" s="118"/>
      <c r="AB71" s="75"/>
      <c r="AC71" s="75"/>
      <c r="AD71" s="75"/>
      <c r="AE71" s="75"/>
      <c r="AF71" s="75"/>
      <c r="AG71" s="34"/>
      <c r="AH71" s="120"/>
      <c r="AI71" s="120"/>
      <c r="AJ71" s="120"/>
      <c r="AK71" s="120"/>
      <c r="AL71" s="121"/>
      <c r="AM71" s="121"/>
      <c r="AN71" s="121"/>
      <c r="AO71" s="121"/>
      <c r="AP71" s="122"/>
      <c r="AQ71" s="122"/>
      <c r="AR71" s="119"/>
      <c r="AS71" s="119"/>
      <c r="AT71" s="123"/>
      <c r="AU71" s="119"/>
      <c r="AV71" s="119"/>
      <c r="AW71" s="118"/>
      <c r="AX71" s="118" t="s">
        <v>289</v>
      </c>
      <c r="AY71" s="124" t="s">
        <v>21</v>
      </c>
      <c r="AZ71" s="125" t="s">
        <v>298</v>
      </c>
      <c r="BA71" s="126" t="s">
        <v>291</v>
      </c>
      <c r="BB71" s="127" t="s">
        <v>299</v>
      </c>
      <c r="BC71" s="128" t="s">
        <v>71</v>
      </c>
    </row>
    <row r="72" spans="1:56" customFormat="1" ht="15.75" customHeight="1" x14ac:dyDescent="0.25">
      <c r="A72" s="112"/>
      <c r="B72" s="205" t="s">
        <v>100</v>
      </c>
      <c r="C72" s="206" t="s">
        <v>317</v>
      </c>
      <c r="D72" s="207" t="s">
        <v>318</v>
      </c>
      <c r="E72" s="208" t="s">
        <v>319</v>
      </c>
      <c r="F72" s="6" t="s">
        <v>88</v>
      </c>
      <c r="G72" s="208" t="s">
        <v>82</v>
      </c>
      <c r="H72" s="208"/>
      <c r="I72" s="209"/>
      <c r="J72" s="210" t="s">
        <v>320</v>
      </c>
      <c r="K72" s="210"/>
      <c r="L72" s="237"/>
      <c r="M72" s="210"/>
      <c r="N72" s="210"/>
      <c r="O72" s="210" t="s">
        <v>92</v>
      </c>
      <c r="P72" s="211" t="s">
        <v>103</v>
      </c>
      <c r="Q72" s="21" t="s">
        <v>88</v>
      </c>
      <c r="R72" s="211"/>
      <c r="S72" s="211"/>
      <c r="T72" s="211"/>
      <c r="U72" s="212" t="s">
        <v>107</v>
      </c>
      <c r="V72" s="22" t="s">
        <v>88</v>
      </c>
      <c r="W72" s="213"/>
      <c r="X72" s="213"/>
      <c r="Y72" s="213"/>
      <c r="Z72" s="214"/>
      <c r="AA72" s="241" t="s">
        <v>321</v>
      </c>
      <c r="AB72" s="215" t="s">
        <v>322</v>
      </c>
      <c r="AC72" s="9" t="s">
        <v>323</v>
      </c>
      <c r="AD72" s="216"/>
      <c r="AE72" s="216"/>
      <c r="AF72" s="216"/>
      <c r="AG72" s="217"/>
      <c r="AH72" s="218"/>
      <c r="AI72" s="218"/>
      <c r="AJ72" s="218"/>
      <c r="AK72" s="218"/>
      <c r="AL72" s="219"/>
      <c r="AM72" s="219"/>
      <c r="AN72" s="219"/>
      <c r="AO72" s="219"/>
      <c r="AP72" s="217"/>
      <c r="AQ72" s="217"/>
      <c r="AR72" s="217"/>
      <c r="AS72" s="217"/>
      <c r="AT72" s="217"/>
      <c r="AU72" s="217"/>
      <c r="AV72" s="217"/>
      <c r="AW72" s="217"/>
      <c r="AX72" s="217"/>
      <c r="AY72" s="136" t="s">
        <v>74</v>
      </c>
      <c r="AZ72" s="76" t="s">
        <v>324</v>
      </c>
      <c r="BA72" s="126" t="s">
        <v>325</v>
      </c>
      <c r="BB72" s="137" t="s">
        <v>326</v>
      </c>
      <c r="BC72" s="138" t="s">
        <v>71</v>
      </c>
    </row>
    <row r="73" spans="1:56" customFormat="1" ht="15.75" customHeight="1" x14ac:dyDescent="0.25">
      <c r="A73" s="112"/>
      <c r="B73" s="129" t="s">
        <v>188</v>
      </c>
      <c r="C73" s="35" t="s">
        <v>339</v>
      </c>
      <c r="D73" s="35" t="s">
        <v>113</v>
      </c>
      <c r="E73" s="6" t="s">
        <v>319</v>
      </c>
      <c r="F73" s="6" t="s">
        <v>88</v>
      </c>
      <c r="G73" s="6" t="s">
        <v>82</v>
      </c>
      <c r="H73" s="6" t="s">
        <v>340</v>
      </c>
      <c r="I73" s="6" t="s">
        <v>330</v>
      </c>
      <c r="J73" s="7" t="s">
        <v>320</v>
      </c>
      <c r="K73" s="182"/>
      <c r="L73" s="7">
        <v>1817</v>
      </c>
      <c r="M73" s="7"/>
      <c r="N73" s="7"/>
      <c r="O73" s="7"/>
      <c r="P73" s="21" t="s">
        <v>103</v>
      </c>
      <c r="Q73" s="21" t="s">
        <v>88</v>
      </c>
      <c r="R73" s="21"/>
      <c r="S73" s="21"/>
      <c r="T73" s="21"/>
      <c r="U73" s="22" t="s">
        <v>230</v>
      </c>
      <c r="V73" s="22" t="s">
        <v>88</v>
      </c>
      <c r="W73" s="22"/>
      <c r="X73" s="22"/>
      <c r="Y73" s="22"/>
      <c r="Z73" s="7" t="s">
        <v>341</v>
      </c>
      <c r="AA73" s="7" t="s">
        <v>321</v>
      </c>
      <c r="AB73" s="9" t="s">
        <v>322</v>
      </c>
      <c r="AC73" s="9" t="s">
        <v>323</v>
      </c>
      <c r="AD73" s="9"/>
      <c r="AE73" s="9"/>
      <c r="AF73" s="9"/>
      <c r="AG73" s="7"/>
      <c r="AH73" s="180"/>
      <c r="AI73" s="180"/>
      <c r="AJ73" s="180"/>
      <c r="AK73" s="180"/>
      <c r="AL73" s="181"/>
      <c r="AM73" s="181"/>
      <c r="AN73" s="181"/>
      <c r="AO73" s="181"/>
      <c r="AP73" s="7"/>
      <c r="AQ73" s="7"/>
      <c r="AR73" s="7"/>
      <c r="AS73" s="7"/>
      <c r="AT73" s="7"/>
      <c r="AU73" s="7"/>
      <c r="AV73" s="7" t="s">
        <v>334</v>
      </c>
      <c r="AW73" s="7"/>
      <c r="AX73" s="7" t="s">
        <v>335</v>
      </c>
      <c r="AY73" s="136" t="s">
        <v>74</v>
      </c>
      <c r="AZ73" s="76" t="s">
        <v>342</v>
      </c>
      <c r="BA73" s="126" t="s">
        <v>343</v>
      </c>
      <c r="BB73" s="137" t="s">
        <v>344</v>
      </c>
      <c r="BC73" s="138" t="s">
        <v>71</v>
      </c>
    </row>
    <row r="74" spans="1:56" customFormat="1" ht="15.75" customHeight="1" x14ac:dyDescent="0.25">
      <c r="A74" s="112"/>
      <c r="B74" s="8" t="s">
        <v>111</v>
      </c>
      <c r="C74" s="105" t="s">
        <v>228</v>
      </c>
      <c r="D74" s="140" t="s">
        <v>229</v>
      </c>
      <c r="E74" s="6" t="s">
        <v>319</v>
      </c>
      <c r="F74" s="6" t="s">
        <v>88</v>
      </c>
      <c r="G74" s="6" t="s">
        <v>82</v>
      </c>
      <c r="H74" s="77"/>
      <c r="I74" s="6"/>
      <c r="J74" s="7" t="s">
        <v>232</v>
      </c>
      <c r="K74" s="36" t="s">
        <v>297</v>
      </c>
      <c r="L74" s="7"/>
      <c r="M74" s="7"/>
      <c r="N74" s="48"/>
      <c r="O74" s="7" t="s">
        <v>92</v>
      </c>
      <c r="P74" s="21" t="s">
        <v>103</v>
      </c>
      <c r="Q74" s="21" t="s">
        <v>88</v>
      </c>
      <c r="R74" s="21"/>
      <c r="S74" s="21"/>
      <c r="T74" s="21"/>
      <c r="U74" s="22" t="s">
        <v>355</v>
      </c>
      <c r="V74" s="22" t="s">
        <v>88</v>
      </c>
      <c r="W74" s="22"/>
      <c r="X74" s="22"/>
      <c r="Y74" s="22"/>
      <c r="Z74" s="36"/>
      <c r="AA74" s="7"/>
      <c r="AB74" s="9" t="s">
        <v>356</v>
      </c>
      <c r="AC74" s="78" t="s">
        <v>323</v>
      </c>
      <c r="AD74" s="9"/>
      <c r="AE74" s="9"/>
      <c r="AF74" s="9"/>
      <c r="AG74" s="36"/>
      <c r="AH74" s="79"/>
      <c r="AI74" s="79"/>
      <c r="AJ74" s="79"/>
      <c r="AK74" s="79"/>
      <c r="AL74" s="80"/>
      <c r="AM74" s="80"/>
      <c r="AN74" s="80"/>
      <c r="AO74" s="80"/>
      <c r="AP74" s="37" t="s">
        <v>232</v>
      </c>
      <c r="AQ74" s="10" t="s">
        <v>235</v>
      </c>
      <c r="AR74" s="7"/>
      <c r="AS74" s="7" t="s">
        <v>236</v>
      </c>
      <c r="AT74" s="151" t="s">
        <v>357</v>
      </c>
      <c r="AU74" s="151" t="s">
        <v>138</v>
      </c>
      <c r="AV74" s="7"/>
      <c r="AW74" s="151" t="s">
        <v>114</v>
      </c>
      <c r="AX74" s="7"/>
      <c r="AY74" s="124" t="s">
        <v>74</v>
      </c>
      <c r="AZ74" s="152" t="s">
        <v>358</v>
      </c>
      <c r="BA74" s="153" t="s">
        <v>239</v>
      </c>
      <c r="BB74" s="43" t="s">
        <v>359</v>
      </c>
      <c r="BC74" s="154" t="s">
        <v>71</v>
      </c>
    </row>
    <row r="75" spans="1:56" customFormat="1" ht="15.75" customHeight="1" x14ac:dyDescent="0.25">
      <c r="A75" s="112"/>
      <c r="B75" s="232" t="s">
        <v>413</v>
      </c>
      <c r="C75" s="174" t="s">
        <v>418</v>
      </c>
      <c r="D75" s="174" t="s">
        <v>419</v>
      </c>
      <c r="E75" s="158" t="s">
        <v>319</v>
      </c>
      <c r="F75" s="158" t="s">
        <v>88</v>
      </c>
      <c r="G75" s="141" t="s">
        <v>82</v>
      </c>
      <c r="H75" s="141">
        <v>65</v>
      </c>
      <c r="I75" s="141"/>
      <c r="J75" s="145">
        <v>1871</v>
      </c>
      <c r="K75" s="183"/>
      <c r="L75" s="145">
        <f>1871-65</f>
        <v>1806</v>
      </c>
      <c r="M75" s="183"/>
      <c r="N75" s="183"/>
      <c r="O75" s="145"/>
      <c r="P75" s="21" t="s">
        <v>103</v>
      </c>
      <c r="Q75" s="21" t="s">
        <v>88</v>
      </c>
      <c r="R75" s="21"/>
      <c r="S75" s="21"/>
      <c r="T75" s="21" t="s">
        <v>415</v>
      </c>
      <c r="U75" s="22" t="s">
        <v>355</v>
      </c>
      <c r="V75" s="22" t="s">
        <v>88</v>
      </c>
      <c r="W75" s="22"/>
      <c r="X75" s="185"/>
      <c r="Y75" s="185" t="s">
        <v>415</v>
      </c>
      <c r="Z75" s="151"/>
      <c r="AA75" s="145"/>
      <c r="AB75" s="9" t="s">
        <v>356</v>
      </c>
      <c r="AC75" s="78" t="s">
        <v>323</v>
      </c>
      <c r="AD75" s="186"/>
      <c r="AE75" s="186"/>
      <c r="AF75" s="186"/>
      <c r="AG75" s="145" t="s">
        <v>420</v>
      </c>
      <c r="AH75" s="187"/>
      <c r="AI75" s="187"/>
      <c r="AJ75" s="187"/>
      <c r="AK75" s="187"/>
      <c r="AL75" s="188"/>
      <c r="AM75" s="188"/>
      <c r="AN75" s="188"/>
      <c r="AO75" s="188"/>
      <c r="AP75" s="145"/>
      <c r="AQ75" s="145"/>
      <c r="AR75" s="145"/>
      <c r="AS75" s="151"/>
      <c r="AT75" s="151"/>
      <c r="AU75" s="151"/>
      <c r="AV75" s="145"/>
      <c r="AW75" s="151"/>
      <c r="AX75" s="151"/>
      <c r="AY75" s="231" t="s">
        <v>75</v>
      </c>
      <c r="AZ75" s="152"/>
      <c r="BA75" s="189"/>
      <c r="BB75" s="43"/>
      <c r="BC75" s="238" t="s">
        <v>421</v>
      </c>
      <c r="BD75" t="s">
        <v>71</v>
      </c>
    </row>
    <row r="76" spans="1:56" x14ac:dyDescent="0.25">
      <c r="A76" s="112"/>
    </row>
    <row r="77" spans="1:56" s="19" customFormat="1" ht="15.95" customHeight="1" x14ac:dyDescent="0.25">
      <c r="A77" s="112"/>
      <c r="B77" s="113" t="s">
        <v>84</v>
      </c>
      <c r="C77" s="114" t="s">
        <v>300</v>
      </c>
      <c r="D77" s="105" t="s">
        <v>301</v>
      </c>
      <c r="E77" s="40" t="s">
        <v>302</v>
      </c>
      <c r="F77" s="40" t="s">
        <v>88</v>
      </c>
      <c r="G77" s="115" t="s">
        <v>82</v>
      </c>
      <c r="H77" s="116"/>
      <c r="I77" s="116"/>
      <c r="J77" s="33" t="s">
        <v>152</v>
      </c>
      <c r="K77" s="74" t="s">
        <v>303</v>
      </c>
      <c r="L77" s="119"/>
      <c r="M77" s="118"/>
      <c r="N77" s="34" t="s">
        <v>303</v>
      </c>
      <c r="O77" s="119" t="s">
        <v>92</v>
      </c>
      <c r="P77" s="41" t="s">
        <v>103</v>
      </c>
      <c r="Q77" s="41" t="s">
        <v>88</v>
      </c>
      <c r="R77" s="41"/>
      <c r="S77" s="41"/>
      <c r="T77" s="41"/>
      <c r="U77" s="42" t="s">
        <v>167</v>
      </c>
      <c r="V77" s="42" t="s">
        <v>88</v>
      </c>
      <c r="W77" s="42"/>
      <c r="X77" s="42"/>
      <c r="Y77" s="42"/>
      <c r="Z77" s="118"/>
      <c r="AA77" s="118"/>
      <c r="AB77" s="75"/>
      <c r="AC77" s="75"/>
      <c r="AD77" s="75"/>
      <c r="AE77" s="75"/>
      <c r="AF77" s="75"/>
      <c r="AG77" s="34"/>
      <c r="AH77" s="120"/>
      <c r="AI77" s="120"/>
      <c r="AJ77" s="120"/>
      <c r="AK77" s="120"/>
      <c r="AL77" s="121"/>
      <c r="AM77" s="121"/>
      <c r="AN77" s="121"/>
      <c r="AO77" s="121"/>
      <c r="AP77" s="122"/>
      <c r="AQ77" s="122"/>
      <c r="AR77" s="119"/>
      <c r="AS77" s="119"/>
      <c r="AT77" s="123"/>
      <c r="AU77" s="119"/>
      <c r="AV77" s="119"/>
      <c r="AW77" s="118"/>
      <c r="AX77" s="118" t="s">
        <v>304</v>
      </c>
      <c r="AY77" s="124" t="s">
        <v>21</v>
      </c>
      <c r="AZ77" s="125" t="s">
        <v>305</v>
      </c>
      <c r="BA77" s="126" t="s">
        <v>306</v>
      </c>
      <c r="BB77" s="127" t="s">
        <v>307</v>
      </c>
      <c r="BC77" s="128" t="s">
        <v>71</v>
      </c>
    </row>
    <row r="78" spans="1:56" customFormat="1" ht="15.75" customHeight="1" x14ac:dyDescent="0.25">
      <c r="A78" s="112"/>
      <c r="B78" s="129" t="s">
        <v>100</v>
      </c>
      <c r="C78" s="130" t="s">
        <v>308</v>
      </c>
      <c r="D78" s="130" t="s">
        <v>309</v>
      </c>
      <c r="E78" s="6" t="s">
        <v>310</v>
      </c>
      <c r="F78" s="6" t="s">
        <v>88</v>
      </c>
      <c r="G78" s="131" t="s">
        <v>82</v>
      </c>
      <c r="H78" s="131"/>
      <c r="I78" s="131"/>
      <c r="J78" s="7" t="s">
        <v>311</v>
      </c>
      <c r="K78" s="132"/>
      <c r="L78" s="7">
        <v>1807</v>
      </c>
      <c r="M78" s="132"/>
      <c r="N78" s="132"/>
      <c r="O78" s="7" t="s">
        <v>92</v>
      </c>
      <c r="P78" s="21" t="s">
        <v>103</v>
      </c>
      <c r="Q78" s="21" t="s">
        <v>88</v>
      </c>
      <c r="R78" s="21"/>
      <c r="S78" s="21"/>
      <c r="T78" s="21"/>
      <c r="U78" s="22" t="s">
        <v>230</v>
      </c>
      <c r="V78" s="22" t="s">
        <v>88</v>
      </c>
      <c r="W78" s="22"/>
      <c r="X78" s="22"/>
      <c r="Y78" s="22"/>
      <c r="Z78" s="7" t="s">
        <v>105</v>
      </c>
      <c r="AA78" s="239" t="s">
        <v>312</v>
      </c>
      <c r="AB78" s="133" t="s">
        <v>313</v>
      </c>
      <c r="AC78" s="9" t="s">
        <v>314</v>
      </c>
      <c r="AD78" s="9"/>
      <c r="AE78" s="9"/>
      <c r="AF78" s="9"/>
      <c r="AG78" s="132"/>
      <c r="AH78" s="134"/>
      <c r="AI78" s="134"/>
      <c r="AJ78" s="134"/>
      <c r="AK78" s="134"/>
      <c r="AL78" s="135"/>
      <c r="AM78" s="135"/>
      <c r="AN78" s="135"/>
      <c r="AO78" s="135"/>
      <c r="AP78" s="132"/>
      <c r="AQ78" s="132"/>
      <c r="AR78" s="132"/>
      <c r="AS78" s="132"/>
      <c r="AT78" s="132"/>
      <c r="AU78" s="132"/>
      <c r="AV78" s="7"/>
      <c r="AW78" s="132"/>
      <c r="AX78" s="132"/>
      <c r="AY78" s="136" t="s">
        <v>74</v>
      </c>
      <c r="AZ78" s="76" t="s">
        <v>315</v>
      </c>
      <c r="BA78" s="126" t="s">
        <v>109</v>
      </c>
      <c r="BB78" s="137" t="s">
        <v>316</v>
      </c>
      <c r="BC78" s="138" t="s">
        <v>71</v>
      </c>
    </row>
    <row r="79" spans="1:56" customFormat="1" ht="15.75" customHeight="1" x14ac:dyDescent="0.25">
      <c r="A79" s="112"/>
      <c r="B79" s="129" t="s">
        <v>188</v>
      </c>
      <c r="C79" s="35" t="s">
        <v>327</v>
      </c>
      <c r="D79" s="35" t="s">
        <v>328</v>
      </c>
      <c r="E79" s="6" t="s">
        <v>310</v>
      </c>
      <c r="F79" s="6" t="s">
        <v>88</v>
      </c>
      <c r="G79" s="6" t="s">
        <v>82</v>
      </c>
      <c r="H79" s="6" t="s">
        <v>329</v>
      </c>
      <c r="I79" s="6" t="s">
        <v>330</v>
      </c>
      <c r="J79" s="7" t="s">
        <v>311</v>
      </c>
      <c r="K79" s="7"/>
      <c r="L79" s="7">
        <v>1807</v>
      </c>
      <c r="M79" s="7"/>
      <c r="N79" s="7"/>
      <c r="O79" s="7"/>
      <c r="P79" s="21" t="s">
        <v>103</v>
      </c>
      <c r="Q79" s="21" t="s">
        <v>88</v>
      </c>
      <c r="R79" s="21"/>
      <c r="S79" s="21"/>
      <c r="T79" s="21"/>
      <c r="U79" s="22" t="s">
        <v>331</v>
      </c>
      <c r="V79" s="22" t="s">
        <v>88</v>
      </c>
      <c r="W79" s="22"/>
      <c r="X79" s="22"/>
      <c r="Y79" s="22"/>
      <c r="Z79" s="7" t="s">
        <v>332</v>
      </c>
      <c r="AA79" s="7" t="s">
        <v>312</v>
      </c>
      <c r="AB79" s="9" t="s">
        <v>333</v>
      </c>
      <c r="AC79" s="9" t="s">
        <v>314</v>
      </c>
      <c r="AD79" s="9"/>
      <c r="AE79" s="9"/>
      <c r="AF79" s="9"/>
      <c r="AG79" s="7"/>
      <c r="AH79" s="180"/>
      <c r="AI79" s="180"/>
      <c r="AJ79" s="180"/>
      <c r="AK79" s="180"/>
      <c r="AL79" s="181"/>
      <c r="AM79" s="181"/>
      <c r="AN79" s="181"/>
      <c r="AO79" s="181"/>
      <c r="AP79" s="7"/>
      <c r="AQ79" s="7"/>
      <c r="AR79" s="7"/>
      <c r="AS79" s="7"/>
      <c r="AT79" s="7"/>
      <c r="AU79" s="7"/>
      <c r="AV79" s="7" t="s">
        <v>334</v>
      </c>
      <c r="AW79" s="7"/>
      <c r="AX79" s="7" t="s">
        <v>335</v>
      </c>
      <c r="AY79" s="136" t="s">
        <v>74</v>
      </c>
      <c r="AZ79" s="76" t="s">
        <v>336</v>
      </c>
      <c r="BA79" s="126" t="s">
        <v>337</v>
      </c>
      <c r="BB79" s="137" t="s">
        <v>338</v>
      </c>
      <c r="BC79" s="138" t="s">
        <v>71</v>
      </c>
    </row>
    <row r="80" spans="1:56" customFormat="1" ht="15.75" customHeight="1" x14ac:dyDescent="0.25">
      <c r="A80" s="112"/>
      <c r="B80" s="8" t="s">
        <v>111</v>
      </c>
      <c r="C80" s="105" t="s">
        <v>228</v>
      </c>
      <c r="D80" s="140" t="s">
        <v>229</v>
      </c>
      <c r="E80" s="6" t="s">
        <v>310</v>
      </c>
      <c r="F80" s="6" t="s">
        <v>88</v>
      </c>
      <c r="G80" s="6" t="s">
        <v>82</v>
      </c>
      <c r="H80" s="77" t="s">
        <v>360</v>
      </c>
      <c r="I80" s="6"/>
      <c r="J80" s="7" t="s">
        <v>232</v>
      </c>
      <c r="K80" s="36" t="s">
        <v>303</v>
      </c>
      <c r="L80" s="37"/>
      <c r="M80" s="7"/>
      <c r="N80" s="48"/>
      <c r="O80" s="7" t="s">
        <v>92</v>
      </c>
      <c r="P80" s="21" t="s">
        <v>103</v>
      </c>
      <c r="Q80" s="21" t="s">
        <v>88</v>
      </c>
      <c r="R80" s="21"/>
      <c r="S80" s="21"/>
      <c r="T80" s="21"/>
      <c r="U80" s="22" t="s">
        <v>355</v>
      </c>
      <c r="V80" s="22" t="s">
        <v>88</v>
      </c>
      <c r="W80" s="22"/>
      <c r="X80" s="22"/>
      <c r="Y80" s="22"/>
      <c r="Z80" s="36"/>
      <c r="AA80" s="7"/>
      <c r="AB80" s="9" t="s">
        <v>361</v>
      </c>
      <c r="AC80" s="78" t="s">
        <v>314</v>
      </c>
      <c r="AD80" s="9"/>
      <c r="AE80" s="9"/>
      <c r="AF80" s="9"/>
      <c r="AG80" s="36"/>
      <c r="AH80" s="79"/>
      <c r="AI80" s="79"/>
      <c r="AJ80" s="79"/>
      <c r="AK80" s="79"/>
      <c r="AL80" s="80"/>
      <c r="AM80" s="80"/>
      <c r="AN80" s="80"/>
      <c r="AO80" s="80"/>
      <c r="AP80" s="37" t="s">
        <v>232</v>
      </c>
      <c r="AQ80" s="10" t="s">
        <v>235</v>
      </c>
      <c r="AR80" s="7"/>
      <c r="AS80" s="7" t="s">
        <v>236</v>
      </c>
      <c r="AT80" s="151" t="s">
        <v>362</v>
      </c>
      <c r="AU80" s="151" t="s">
        <v>138</v>
      </c>
      <c r="AV80" s="7"/>
      <c r="AW80" s="151" t="s">
        <v>114</v>
      </c>
      <c r="AX80" s="7"/>
      <c r="AY80" s="124" t="s">
        <v>74</v>
      </c>
      <c r="AZ80" s="152" t="s">
        <v>363</v>
      </c>
      <c r="BA80" s="153" t="s">
        <v>239</v>
      </c>
      <c r="BB80" s="43" t="s">
        <v>364</v>
      </c>
      <c r="BC80" s="154" t="s">
        <v>71</v>
      </c>
    </row>
    <row r="81" spans="1:56" customFormat="1" ht="15.75" customHeight="1" x14ac:dyDescent="0.25">
      <c r="A81" s="112"/>
      <c r="B81" s="8" t="s">
        <v>111</v>
      </c>
      <c r="C81" s="220" t="s">
        <v>365</v>
      </c>
      <c r="D81" s="221" t="s">
        <v>366</v>
      </c>
      <c r="E81" s="222" t="s">
        <v>310</v>
      </c>
      <c r="F81" s="222" t="s">
        <v>88</v>
      </c>
      <c r="G81" s="222" t="s">
        <v>82</v>
      </c>
      <c r="H81" s="223"/>
      <c r="I81" s="222"/>
      <c r="J81" s="7">
        <v>1870</v>
      </c>
      <c r="K81" s="36" t="s">
        <v>303</v>
      </c>
      <c r="L81" s="7"/>
      <c r="M81" s="224"/>
      <c r="N81" s="225"/>
      <c r="O81" s="7" t="s">
        <v>92</v>
      </c>
      <c r="P81" s="226" t="s">
        <v>103</v>
      </c>
      <c r="Q81" s="21" t="s">
        <v>88</v>
      </c>
      <c r="R81" s="226"/>
      <c r="S81" s="226"/>
      <c r="T81" s="226"/>
      <c r="U81" s="227" t="s">
        <v>230</v>
      </c>
      <c r="V81" s="22" t="s">
        <v>88</v>
      </c>
      <c r="W81" s="227"/>
      <c r="X81" s="227"/>
      <c r="Y81" s="227"/>
      <c r="Z81" s="36"/>
      <c r="AA81" s="224"/>
      <c r="AB81" s="228" t="s">
        <v>333</v>
      </c>
      <c r="AC81" s="78" t="s">
        <v>314</v>
      </c>
      <c r="AD81" s="228"/>
      <c r="AE81" s="228"/>
      <c r="AF81" s="228"/>
      <c r="AG81" s="36" t="s">
        <v>367</v>
      </c>
      <c r="AH81" s="79"/>
      <c r="AI81" s="79"/>
      <c r="AJ81" s="79"/>
      <c r="AK81" s="79"/>
      <c r="AL81" s="80"/>
      <c r="AM81" s="80"/>
      <c r="AN81" s="80"/>
      <c r="AO81" s="80"/>
      <c r="AP81" s="229">
        <v>1870</v>
      </c>
      <c r="AQ81" s="230">
        <v>154</v>
      </c>
      <c r="AR81" s="224"/>
      <c r="AS81" s="225" t="s">
        <v>310</v>
      </c>
      <c r="AT81" s="151" t="s">
        <v>368</v>
      </c>
      <c r="AU81" s="151" t="s">
        <v>369</v>
      </c>
      <c r="AV81" s="224"/>
      <c r="AW81" s="151" t="s">
        <v>114</v>
      </c>
      <c r="AX81" s="224" t="s">
        <v>370</v>
      </c>
      <c r="AY81" s="231" t="s">
        <v>75</v>
      </c>
      <c r="AZ81" s="152" t="s">
        <v>371</v>
      </c>
      <c r="BA81" s="153" t="s">
        <v>372</v>
      </c>
      <c r="BB81" s="43" t="s">
        <v>373</v>
      </c>
      <c r="BC81" s="154" t="s">
        <v>71</v>
      </c>
    </row>
    <row r="82" spans="1:56" customFormat="1" ht="15.75" customHeight="1" x14ac:dyDescent="0.25">
      <c r="A82" s="112"/>
      <c r="B82" s="232" t="s">
        <v>413</v>
      </c>
      <c r="C82" s="174" t="s">
        <v>423</v>
      </c>
      <c r="D82" s="174" t="s">
        <v>424</v>
      </c>
      <c r="E82" s="222" t="s">
        <v>310</v>
      </c>
      <c r="F82" s="158" t="s">
        <v>88</v>
      </c>
      <c r="G82" s="141" t="s">
        <v>82</v>
      </c>
      <c r="H82" s="141">
        <v>66</v>
      </c>
      <c r="I82" s="141"/>
      <c r="J82" s="145">
        <v>1875</v>
      </c>
      <c r="K82" s="183"/>
      <c r="L82" s="145">
        <f>1875-66</f>
        <v>1809</v>
      </c>
      <c r="M82" s="183"/>
      <c r="N82" s="183"/>
      <c r="O82" s="145"/>
      <c r="P82" s="21" t="s">
        <v>103</v>
      </c>
      <c r="Q82" s="21" t="s">
        <v>88</v>
      </c>
      <c r="R82" s="21"/>
      <c r="S82" s="21"/>
      <c r="T82" s="21" t="s">
        <v>415</v>
      </c>
      <c r="U82" s="22" t="s">
        <v>355</v>
      </c>
      <c r="V82" s="22" t="s">
        <v>88</v>
      </c>
      <c r="W82" s="22"/>
      <c r="X82" s="185"/>
      <c r="Y82" s="185" t="s">
        <v>415</v>
      </c>
      <c r="Z82" s="151"/>
      <c r="AA82" s="145"/>
      <c r="AB82" s="9" t="s">
        <v>313</v>
      </c>
      <c r="AC82" s="78" t="s">
        <v>314</v>
      </c>
      <c r="AD82" s="186"/>
      <c r="AE82" s="186"/>
      <c r="AF82" s="186"/>
      <c r="AG82" s="36" t="s">
        <v>367</v>
      </c>
      <c r="AH82" s="187"/>
      <c r="AI82" s="187"/>
      <c r="AJ82" s="187"/>
      <c r="AK82" s="187"/>
      <c r="AL82" s="188"/>
      <c r="AM82" s="188"/>
      <c r="AN82" s="188"/>
      <c r="AO82" s="188"/>
      <c r="AP82" s="145"/>
      <c r="AQ82" s="145"/>
      <c r="AR82" s="145"/>
      <c r="AS82" s="151"/>
      <c r="AT82" s="151"/>
      <c r="AU82" s="151"/>
      <c r="AV82" s="145"/>
      <c r="AW82" s="151"/>
      <c r="AX82" s="151"/>
      <c r="AY82" s="231" t="s">
        <v>75</v>
      </c>
      <c r="AZ82" s="152"/>
      <c r="BA82" s="189"/>
      <c r="BB82" s="43"/>
      <c r="BC82" s="238" t="s">
        <v>422</v>
      </c>
      <c r="BD82" t="s">
        <v>71</v>
      </c>
    </row>
    <row r="83" spans="1:56" s="25" customFormat="1" ht="16.350000000000001" customHeight="1" thickBot="1" x14ac:dyDescent="0.3">
      <c r="A83" s="28" t="s">
        <v>105</v>
      </c>
      <c r="B83" s="28"/>
      <c r="C83" s="28"/>
      <c r="D83" s="28"/>
      <c r="E83" s="28"/>
      <c r="F83" s="28"/>
      <c r="G83" s="28"/>
      <c r="H83" s="28"/>
    </row>
    <row r="84" spans="1:56" s="25" customFormat="1" ht="24" customHeight="1" x14ac:dyDescent="0.25">
      <c r="A84" s="312" t="s">
        <v>488</v>
      </c>
      <c r="B84" s="312"/>
      <c r="C84" s="312"/>
      <c r="D84" s="312"/>
      <c r="E84" s="312"/>
      <c r="F84" s="312"/>
      <c r="G84" s="312"/>
      <c r="H84" s="312"/>
      <c r="I84" s="312"/>
      <c r="J84" s="312"/>
      <c r="K84" s="312"/>
      <c r="L84" s="312"/>
      <c r="M84" s="312"/>
      <c r="N84" s="312"/>
      <c r="AI84" s="2"/>
      <c r="AJ84" s="2"/>
      <c r="AK84" s="2"/>
      <c r="AL84" s="2"/>
      <c r="AM84" s="2"/>
      <c r="AN84" s="2"/>
      <c r="AO84" s="2"/>
      <c r="AP84" s="2"/>
    </row>
    <row r="85" spans="1:56" s="25" customFormat="1" ht="65.25" customHeight="1" x14ac:dyDescent="0.25">
      <c r="A85" s="24" t="s">
        <v>30</v>
      </c>
      <c r="B85" s="260" t="s">
        <v>478</v>
      </c>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row>
    <row r="86" spans="1:56" s="25" customFormat="1" ht="16.350000000000001" customHeight="1" thickBot="1" x14ac:dyDescent="0.3">
      <c r="A86" s="28"/>
      <c r="B86" s="28"/>
      <c r="C86" s="28"/>
      <c r="D86" s="28"/>
      <c r="E86" s="28"/>
      <c r="F86" s="28"/>
      <c r="G86" s="59"/>
      <c r="H86" s="28"/>
      <c r="AI86" s="2"/>
      <c r="AJ86" s="2"/>
      <c r="AK86" s="2"/>
      <c r="AL86" s="2"/>
      <c r="AM86" s="2"/>
      <c r="AN86" s="2"/>
      <c r="AO86" s="2"/>
      <c r="AP86" s="2"/>
    </row>
    <row r="87" spans="1:56" s="25" customFormat="1" ht="18.75" customHeight="1" x14ac:dyDescent="0.25">
      <c r="A87" s="111" t="s">
        <v>18</v>
      </c>
      <c r="AI87" s="2"/>
      <c r="AJ87" s="2"/>
      <c r="AK87" s="2"/>
      <c r="AL87" s="2"/>
      <c r="AM87" s="2"/>
      <c r="AN87" s="2"/>
      <c r="AO87" s="2"/>
      <c r="AP87" s="2"/>
    </row>
    <row r="88" spans="1:56" s="25" customFormat="1" ht="16.350000000000001" customHeight="1" x14ac:dyDescent="0.25">
      <c r="A88" s="24" t="s">
        <v>30</v>
      </c>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row>
    <row r="89" spans="1:56" s="25" customFormat="1" ht="16.350000000000001" customHeight="1" x14ac:dyDescent="0.25">
      <c r="A89" s="24" t="s">
        <v>479</v>
      </c>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row>
    <row r="90" spans="1:56" s="25" customFormat="1" ht="16.350000000000001" customHeight="1" thickBot="1" x14ac:dyDescent="0.3">
      <c r="A90" s="28"/>
      <c r="B90" s="28"/>
      <c r="C90" s="28"/>
      <c r="D90" s="28"/>
      <c r="E90" s="28"/>
      <c r="F90" s="28"/>
      <c r="G90" s="28"/>
      <c r="H90" s="28"/>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2"/>
      <c r="AJ90" s="2"/>
      <c r="AK90" s="2"/>
      <c r="AL90" s="2"/>
      <c r="AM90" s="2"/>
      <c r="AN90" s="2"/>
      <c r="AO90" s="2"/>
      <c r="AP90" s="2"/>
    </row>
    <row r="91" spans="1:56" s="25" customFormat="1" ht="19.5" customHeight="1" x14ac:dyDescent="0.25">
      <c r="A91" s="111" t="s">
        <v>34</v>
      </c>
      <c r="Q91" s="25" t="s">
        <v>20</v>
      </c>
      <c r="AI91" s="2"/>
      <c r="AJ91" s="2"/>
      <c r="AK91" s="2"/>
      <c r="AL91" s="2"/>
      <c r="AM91" s="2"/>
      <c r="AN91" s="2"/>
      <c r="AO91" s="2"/>
      <c r="AP91" s="2"/>
    </row>
    <row r="92" spans="1:56" ht="48.75" customHeight="1" x14ac:dyDescent="0.25">
      <c r="A92" s="30">
        <v>1</v>
      </c>
      <c r="B92" s="256" t="s">
        <v>480</v>
      </c>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49"/>
      <c r="AZ92" s="49"/>
      <c r="BA92" s="49"/>
      <c r="BB92" s="49"/>
      <c r="BC92" s="49"/>
    </row>
    <row r="93" spans="1:56" ht="49.5" customHeight="1" x14ac:dyDescent="0.25">
      <c r="A93" s="30">
        <v>2</v>
      </c>
      <c r="B93" s="256" t="s">
        <v>80</v>
      </c>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49"/>
      <c r="AZ93" s="49"/>
      <c r="BA93" s="49"/>
      <c r="BB93" s="49"/>
      <c r="BC93" s="49"/>
    </row>
    <row r="94" spans="1:56" ht="50.25" customHeight="1" x14ac:dyDescent="0.25">
      <c r="A94" s="30">
        <v>3</v>
      </c>
      <c r="B94" s="256" t="s">
        <v>481</v>
      </c>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49"/>
      <c r="AZ94" s="49"/>
      <c r="BA94" s="49"/>
      <c r="BB94" s="49"/>
      <c r="BC94" s="49"/>
    </row>
    <row r="95" spans="1:56" ht="65.25" customHeight="1" x14ac:dyDescent="0.25">
      <c r="A95" s="30">
        <v>4</v>
      </c>
      <c r="B95" s="256" t="s">
        <v>482</v>
      </c>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49"/>
      <c r="AZ95" s="49"/>
      <c r="BA95" s="49"/>
      <c r="BB95" s="49"/>
      <c r="BC95" s="49"/>
    </row>
    <row r="96" spans="1:56" ht="30.75" customHeight="1" x14ac:dyDescent="0.25">
      <c r="A96" s="30">
        <v>5</v>
      </c>
      <c r="B96" s="256" t="s">
        <v>483</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49"/>
      <c r="AZ96" s="49"/>
      <c r="BA96" s="49"/>
      <c r="BB96" s="49"/>
      <c r="BC96" s="49"/>
    </row>
    <row r="97" spans="1:56" ht="15.95" customHeight="1" x14ac:dyDescent="0.25">
      <c r="A97" s="30">
        <v>6</v>
      </c>
      <c r="B97" s="255" t="s">
        <v>81</v>
      </c>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49"/>
      <c r="AZ97" s="49"/>
      <c r="BA97" s="49"/>
      <c r="BB97" s="49"/>
      <c r="BC97" s="49"/>
    </row>
    <row r="98" spans="1:56" s="25" customFormat="1" ht="15.95" customHeight="1" x14ac:dyDescent="0.25">
      <c r="C98" s="25" t="s">
        <v>23</v>
      </c>
      <c r="J98" s="254" t="s">
        <v>21</v>
      </c>
      <c r="K98" s="254"/>
      <c r="L98" s="254"/>
      <c r="M98" s="254"/>
      <c r="N98" s="254"/>
      <c r="O98" s="254"/>
      <c r="P98" s="254"/>
      <c r="Q98" s="254"/>
      <c r="R98" s="254"/>
      <c r="S98" s="254"/>
      <c r="T98" s="254"/>
      <c r="U98" s="254"/>
      <c r="V98" s="254"/>
      <c r="W98" s="254"/>
      <c r="X98" s="254"/>
      <c r="Y98" s="254"/>
      <c r="Z98" s="254"/>
      <c r="AA98" s="254"/>
      <c r="AI98" s="2"/>
      <c r="AJ98" s="2"/>
      <c r="AK98" s="2"/>
      <c r="AL98" s="2"/>
      <c r="AM98" s="2"/>
      <c r="AN98" s="2"/>
      <c r="AO98" s="2"/>
      <c r="AP98" s="2"/>
    </row>
    <row r="99" spans="1:56" s="5" customFormat="1" ht="15.95" customHeight="1" x14ac:dyDescent="0.25">
      <c r="C99" s="5" t="s">
        <v>76</v>
      </c>
      <c r="J99" s="254" t="s">
        <v>73</v>
      </c>
      <c r="K99" s="254"/>
      <c r="L99" s="254"/>
      <c r="M99" s="254"/>
      <c r="N99" s="254"/>
      <c r="O99" s="254"/>
      <c r="P99" s="254"/>
      <c r="Q99" s="254"/>
      <c r="R99" s="254"/>
      <c r="S99" s="254"/>
      <c r="T99" s="254"/>
      <c r="U99" s="254"/>
      <c r="V99" s="254"/>
      <c r="W99" s="254"/>
      <c r="X99" s="254"/>
      <c r="Y99" s="254"/>
      <c r="Z99" s="254"/>
      <c r="AA99" s="254"/>
      <c r="AI99" s="19"/>
      <c r="AJ99" s="19"/>
      <c r="AK99" s="19"/>
      <c r="AL99" s="19"/>
      <c r="AM99" s="19"/>
      <c r="AN99" s="19"/>
      <c r="AO99" s="19"/>
      <c r="AP99" s="19"/>
    </row>
    <row r="100" spans="1:56" s="5" customFormat="1" ht="15.95" customHeight="1" x14ac:dyDescent="0.25">
      <c r="C100" s="5" t="s">
        <v>77</v>
      </c>
      <c r="J100" s="254" t="s">
        <v>484</v>
      </c>
      <c r="K100" s="254"/>
      <c r="L100" s="254"/>
      <c r="M100" s="254"/>
      <c r="N100" s="254"/>
      <c r="O100" s="254"/>
      <c r="P100" s="254"/>
      <c r="Q100" s="254"/>
      <c r="R100" s="254"/>
      <c r="S100" s="254"/>
      <c r="T100" s="254"/>
      <c r="U100" s="254"/>
      <c r="V100" s="254"/>
      <c r="W100" s="254"/>
      <c r="X100" s="254"/>
      <c r="Y100" s="254"/>
      <c r="Z100" s="254"/>
      <c r="AA100" s="254"/>
    </row>
    <row r="101" spans="1:56" s="25" customFormat="1" ht="15.95" customHeight="1" x14ac:dyDescent="0.25">
      <c r="C101" s="25" t="s">
        <v>78</v>
      </c>
      <c r="J101" s="254" t="s">
        <v>485</v>
      </c>
      <c r="K101" s="254"/>
      <c r="L101" s="254"/>
      <c r="M101" s="254"/>
      <c r="N101" s="254"/>
      <c r="O101" s="254"/>
      <c r="P101" s="254"/>
      <c r="Q101" s="254"/>
      <c r="R101" s="254"/>
      <c r="S101" s="254"/>
      <c r="T101" s="254"/>
      <c r="U101" s="254"/>
      <c r="V101" s="254"/>
      <c r="W101" s="254"/>
      <c r="X101" s="254"/>
      <c r="Y101" s="254"/>
      <c r="Z101" s="254"/>
      <c r="AA101" s="254"/>
      <c r="AI101" s="2"/>
      <c r="AJ101" s="2"/>
      <c r="AK101" s="2"/>
      <c r="AL101" s="2"/>
      <c r="AM101" s="2"/>
      <c r="AN101" s="2"/>
      <c r="AO101" s="2"/>
      <c r="AP101" s="2"/>
    </row>
    <row r="102" spans="1:56" s="25" customFormat="1" ht="15.95" customHeight="1" x14ac:dyDescent="0.25">
      <c r="C102" s="25" t="s">
        <v>79</v>
      </c>
      <c r="J102" s="254" t="s">
        <v>22</v>
      </c>
      <c r="K102" s="254"/>
      <c r="L102" s="254"/>
      <c r="M102" s="254"/>
      <c r="N102" s="254"/>
      <c r="O102" s="254"/>
      <c r="P102" s="254"/>
      <c r="Q102" s="254"/>
      <c r="R102" s="254"/>
      <c r="S102" s="254"/>
      <c r="T102" s="254"/>
      <c r="U102" s="254"/>
      <c r="V102" s="254"/>
      <c r="W102" s="254"/>
      <c r="X102" s="254"/>
      <c r="Y102" s="254"/>
      <c r="Z102" s="254"/>
      <c r="AA102" s="254"/>
      <c r="AI102" s="2"/>
      <c r="AJ102" s="2"/>
      <c r="AK102" s="2"/>
      <c r="AL102" s="2"/>
      <c r="AM102" s="2"/>
      <c r="AN102" s="2"/>
      <c r="AO102" s="2"/>
      <c r="AP102" s="2"/>
    </row>
    <row r="103" spans="1:56" ht="16.5" customHeight="1" x14ac:dyDescent="0.25">
      <c r="A103" s="30">
        <v>7</v>
      </c>
      <c r="B103" s="255" t="s">
        <v>486</v>
      </c>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49"/>
      <c r="AZ103" s="49"/>
      <c r="BA103" s="49"/>
      <c r="BB103" s="49"/>
      <c r="BC103" s="49"/>
    </row>
    <row r="104" spans="1:56" ht="32.25" customHeight="1" x14ac:dyDescent="0.25">
      <c r="A104" s="30">
        <v>8</v>
      </c>
      <c r="B104" s="256" t="s">
        <v>487</v>
      </c>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49"/>
      <c r="AZ104" s="49"/>
      <c r="BA104" s="49"/>
      <c r="BB104" s="49"/>
      <c r="BC104" s="49"/>
    </row>
    <row r="105" spans="1:56" s="25" customFormat="1" ht="15.95" customHeight="1" x14ac:dyDescent="0.25">
      <c r="A105" s="14"/>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row>
    <row r="106" spans="1:56" s="25" customFormat="1" ht="15.95" customHeight="1" x14ac:dyDescent="0.25">
      <c r="A106" s="15" t="s">
        <v>105</v>
      </c>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7"/>
    </row>
  </sheetData>
  <mergeCells count="107">
    <mergeCell ref="J98:AA98"/>
    <mergeCell ref="J99:AA99"/>
    <mergeCell ref="J100:AA100"/>
    <mergeCell ref="J101:AA101"/>
    <mergeCell ref="J102:AA102"/>
    <mergeCell ref="B103:AX103"/>
    <mergeCell ref="B104:AX104"/>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2:BB12"/>
    <mergeCell ref="B15:F15"/>
    <mergeCell ref="H15:K15"/>
    <mergeCell ref="L15:O15"/>
    <mergeCell ref="P15:U15"/>
    <mergeCell ref="V15:Z15"/>
    <mergeCell ref="AA15:AC15"/>
    <mergeCell ref="B14:F14"/>
    <mergeCell ref="H14:K14"/>
    <mergeCell ref="L14:O14"/>
    <mergeCell ref="P14:U14"/>
    <mergeCell ref="V14:Z14"/>
    <mergeCell ref="AA14:AC14"/>
    <mergeCell ref="AH13:BB13"/>
    <mergeCell ref="AH9:BB9"/>
    <mergeCell ref="B10:F10"/>
    <mergeCell ref="H10:K10"/>
    <mergeCell ref="L10:O10"/>
    <mergeCell ref="P10:U10"/>
    <mergeCell ref="V10:Z10"/>
    <mergeCell ref="AA10:AC10"/>
    <mergeCell ref="AH10:BB10"/>
    <mergeCell ref="B11:F11"/>
    <mergeCell ref="H11:K11"/>
    <mergeCell ref="L11:O11"/>
    <mergeCell ref="P11:U11"/>
    <mergeCell ref="V11:Z11"/>
    <mergeCell ref="AA11:AC11"/>
    <mergeCell ref="AH11:BB11"/>
    <mergeCell ref="B13:F13"/>
    <mergeCell ref="H13:K13"/>
    <mergeCell ref="L13:O13"/>
    <mergeCell ref="P13:U13"/>
    <mergeCell ref="V13:Z13"/>
    <mergeCell ref="AA13:AC13"/>
    <mergeCell ref="L16:O16"/>
    <mergeCell ref="P16:U16"/>
    <mergeCell ref="B16:F16"/>
    <mergeCell ref="H16:K16"/>
    <mergeCell ref="B20:F20"/>
    <mergeCell ref="AA16:AC16"/>
    <mergeCell ref="V16:Z16"/>
    <mergeCell ref="AA20:AC20"/>
    <mergeCell ref="V20:Z20"/>
    <mergeCell ref="B89:AX89"/>
    <mergeCell ref="A22:BC22"/>
    <mergeCell ref="B88:AX88"/>
    <mergeCell ref="H20:K20"/>
    <mergeCell ref="B66:AX66"/>
    <mergeCell ref="AA19:AC19"/>
    <mergeCell ref="B18:F18"/>
    <mergeCell ref="H18:K18"/>
    <mergeCell ref="L18:O18"/>
    <mergeCell ref="P18:U18"/>
    <mergeCell ref="V18:Z18"/>
    <mergeCell ref="AA18:AC18"/>
    <mergeCell ref="B97:AX97"/>
    <mergeCell ref="L20:O20"/>
    <mergeCell ref="P20:U20"/>
    <mergeCell ref="A84:N84"/>
    <mergeCell ref="B85:AX85"/>
    <mergeCell ref="B92:AX92"/>
    <mergeCell ref="B93:AX93"/>
    <mergeCell ref="B94:AX94"/>
    <mergeCell ref="B95:AX95"/>
    <mergeCell ref="B96:AX96"/>
    <mergeCell ref="B17:F17"/>
    <mergeCell ref="H17:K17"/>
    <mergeCell ref="L17:O17"/>
    <mergeCell ref="P17:U17"/>
    <mergeCell ref="V17:Z17"/>
    <mergeCell ref="AA17:AC17"/>
    <mergeCell ref="B19:F19"/>
    <mergeCell ref="H19:K19"/>
    <mergeCell ref="L19:O19"/>
    <mergeCell ref="P19:U19"/>
    <mergeCell ref="V19:Z19"/>
  </mergeCells>
  <hyperlinks>
    <hyperlink ref="BC75" r:id="rId1" xr:uid="{9B60B2A2-EF70-430C-A1F5-8E7B5CC619F8}"/>
    <hyperlink ref="BC82" r:id="rId2" xr:uid="{115EC7CD-5CC4-45D9-B6A6-31FE3CAC989E}"/>
    <hyperlink ref="BC48" r:id="rId3" xr:uid="{0A6A704D-E0F6-4377-9D69-76C3EB776FD5}"/>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2025-02-03T03:10:58Z</dcterms:modified>
</cp:coreProperties>
</file>