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C2D3A69-3C60-4894-A011-1D3C0F8269F9}" xr6:coauthVersionLast="47" xr6:coauthVersionMax="47" xr10:uidLastSave="{00000000-0000-0000-0000-000000000000}"/>
  <bookViews>
    <workbookView xWindow="-120" yWindow="-120" windowWidth="29040" windowHeight="1572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0" i="30" l="1"/>
  <c r="L65" i="30"/>
  <c r="L53" i="30" l="1"/>
  <c r="L30" i="30" l="1"/>
</calcChain>
</file>

<file path=xl/sharedStrings.xml><?xml version="1.0" encoding="utf-8"?>
<sst xmlns="http://schemas.openxmlformats.org/spreadsheetml/2006/main" count="1180" uniqueCount="467">
  <si>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</si>
  <si>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</si>
  <si>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</si>
  <si>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</si>
  <si>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</si>
  <si>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</si>
  <si>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</si>
  <si>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</si>
  <si>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</si>
  <si>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</si>
  <si>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</si>
  <si>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</si>
  <si>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</si>
  <si>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</si>
  <si>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</si>
  <si>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</si>
  <si>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</si>
  <si>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</si>
  <si>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</si>
  <si>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</si>
  <si>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</si>
  <si>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</si>
  <si>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</si>
  <si>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</si>
  <si>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</si>
  <si>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</si>
  <si>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</si>
  <si>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</si>
  <si>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</si>
  <si>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</si>
  <si>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</si>
  <si>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</si>
  <si>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</si>
  <si>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</si>
  <si>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</si>
  <si>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</si>
  <si>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</si>
  <si>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</si>
  <si>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</si>
  <si>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</si>
  <si>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</si>
  <si>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</si>
  <si>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</si>
  <si>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</si>
  <si>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</si>
  <si>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</si>
  <si>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</si>
  <si>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</si>
  <si>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</si>
  <si>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</si>
  <si>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</si>
  <si>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</si>
  <si>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</si>
  <si>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</si>
  <si>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</si>
  <si>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</si>
  <si>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</si>
  <si>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</si>
  <si>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</si>
  <si>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</si>
  <si>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</si>
  <si>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</si>
  <si>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</si>
  <si>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</si>
  <si>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</si>
  <si>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</si>
  <si>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</si>
  <si>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</si>
  <si>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</si>
  <si>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</si>
  <si>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</si>
  <si>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</si>
  <si>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</si>
  <si>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</si>
  <si>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</si>
  <si>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</si>
  <si>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</si>
  <si>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</si>
  <si>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</si>
  <si>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</si>
  <si>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</si>
  <si>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</si>
  <si>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</si>
  <si>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</si>
  <si>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</si>
  <si>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</si>
  <si>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</si>
  <si>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</si>
  <si>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</si>
  <si>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</si>
  <si>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FAMILY GROUP RECORD for Marcovecchio, Giuseppe Maria (1818) G9GG-9HM</t>
  </si>
  <si>
    <t>BB-Marco</t>
  </si>
  <si>
    <t>Agnone, Italy, San Marco Parish, Baptismal Registry, Battesimi Vol. 1811-1820, Anno 1818, No. 79</t>
  </si>
  <si>
    <t>RAA 173</t>
  </si>
  <si>
    <t>Giuseppe Maria</t>
  </si>
  <si>
    <t>Marcovecchio</t>
  </si>
  <si>
    <t>1818</t>
  </si>
  <si>
    <t>7 Jul 1818</t>
  </si>
  <si>
    <t>8 Jul 1818</t>
  </si>
  <si>
    <t>San Antonio</t>
  </si>
  <si>
    <t>Felice</t>
  </si>
  <si>
    <t>Giustina</t>
  </si>
  <si>
    <t>Masciotre</t>
  </si>
  <si>
    <t/>
  </si>
  <si>
    <t>Agnone, Italy, San Marco Parish, Baptismal Registry, Battesimi Vol. 1811-1820, Anno 1818, No. 79 (1818 birth of Giuseppe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</si>
  <si>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</si>
  <si>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Giuseppe Maria Marcovecchio (a male) in Agnone, Italy, on 7 Jul 1818. It recorded his parents as Felice Marcovecchio &amp; Giustina Masciotre , who were members of the San Antonio parish. The record states that appeared before an Agnone municipal official and declared that the child had been born. (Agnone, Italy, San Marco Parish, Baptismal Registry, Battesimi Vol. 1811-1820, Anno 1818, No. 79) (RAA 173)</t>
  </si>
  <si>
    <t>Mar-Antonio</t>
  </si>
  <si>
    <t>Agnone, Italy, San Antonio Parish, Marriage Registry, Matrimonio Vol. 1835-1864, Folio 40</t>
  </si>
  <si>
    <t>RAA 43</t>
  </si>
  <si>
    <t>1841</t>
  </si>
  <si>
    <t>Masciotra</t>
  </si>
  <si>
    <t>15 Jul 1841</t>
  </si>
  <si>
    <t>Rosaria</t>
  </si>
  <si>
    <t>Orlando</t>
  </si>
  <si>
    <t>Agnone, Italy, San Antonio Parish, Marriage Registry, Matrimonio Vol. 1835-1864, Folio 40 (1841 church marriage of Giuseppe Maria Marcovecchio &amp; Rosaria Orlando)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</si>
  <si>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</si>
  <si>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Marcovecchio &amp; Rosaria Orlando on 15 Jul 1841, at the San Antonio parish in Agnone, Italy. It recorded his parents as Felice Marcovecchio &amp; Giustina Masciotra. It recorded her parents as Cosmo Orlando &amp; Lucia Pannunzio. (Agnone, Italy, San Antonio Parish, Marriage Registry, Matrimonio Vol. 1835-1864, Folio 40) (RAA 43)</t>
  </si>
  <si>
    <t>Mar-Civil</t>
  </si>
  <si>
    <t>Agnone, Italy, Civil Marriage Registry, Matrimonio Vol. 1841, No. 42</t>
  </si>
  <si>
    <t>RAA 24</t>
  </si>
  <si>
    <t>23</t>
  </si>
  <si>
    <t>contadino (peasant farmer)</t>
  </si>
  <si>
    <t>Cristina</t>
  </si>
  <si>
    <t xml:space="preserve"> 12 Jul 1841</t>
  </si>
  <si>
    <t xml:space="preserve"> 15 Jul 1841</t>
  </si>
  <si>
    <t>the marriage was celebrated at the San Antonio chiesa</t>
  </si>
  <si>
    <t>Matrimonio celebrato nella Parr. di S. Antonio.</t>
  </si>
  <si>
    <t>Agnone, Italy, Civil Marriage Registry, Matrimonio Vol. 1841, No. 42 (1841 civil marriage of Giuseppe Maria Marcovecchio &amp; Rosaria Orlando)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</si>
  <si>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</si>
  <si>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Marcovecchio (age 23, occupation contadino (peasant farmer)) &amp; Rosaria Orlando (age 24) on 12 Jul 1841, in Agnone, Italy. This record states that they also had a church marriage on 15 Jul 1841. It recorded his parents as Felice Marcovecchio &amp; Cristina Masciotra. It recorded her parents as Cosmo Orlando &amp; Lucia Pannunzio. This record also states or suggests that the marriage was celebrated at the San Antonio chiesa. (Agnone, Italy, Civil Marriage Registry, Matrimonio Vol. 1841, No. 42) (RAA 24)</t>
  </si>
  <si>
    <t>Cen-Antonio</t>
  </si>
  <si>
    <t>Agnone, Italy, San Antonio Parish, Church Census (Stato d'Anime), Vol. 1842, No. 171</t>
  </si>
  <si>
    <t>RAA 208</t>
  </si>
  <si>
    <t>24</t>
  </si>
  <si>
    <t>1842</t>
  </si>
  <si>
    <t>07 Jul 1818</t>
  </si>
  <si>
    <t xml:space="preserve">Giustina </t>
  </si>
  <si>
    <t xml:space="preserve">Maria Rosaria </t>
  </si>
  <si>
    <t>171</t>
  </si>
  <si>
    <t xml:space="preserve">Felice </t>
  </si>
  <si>
    <t>figlio</t>
  </si>
  <si>
    <t>coniugato</t>
  </si>
  <si>
    <t>Agnone, Italy, San Antonio Parish, Church Census (Stato d'Anime), Vol. 1842, No. 171 (parish census taken in 1842 which included Giuseppe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</si>
  <si>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</si>
  <si>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Giuseppe Maria Marcovecchio, recorded as age 24, born 07 Jul 1818,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figlio. His spouse was identified as Maria Rosaria Orlando. (Agnone, Italy, San Antonio Parish, Church Census (Stato d'Anime), Vol. 1842, No. 171) (RAA 208)</t>
  </si>
  <si>
    <t>Agnone, Italy, Civil Death Registry, Morte Vol. 1879, No. 10</t>
  </si>
  <si>
    <t>RAA 5</t>
  </si>
  <si>
    <t>Giuseppe</t>
  </si>
  <si>
    <t>61</t>
  </si>
  <si>
    <t>yes</t>
  </si>
  <si>
    <t>12 Jan 1879</t>
  </si>
  <si>
    <t>https://www.familysearch.org/ark:/61903/3:1:3QS7-99GZ-8HNG?i=1817&amp;cc=3049866&amp;cat=440757</t>
  </si>
  <si>
    <t>Agnone, Italy, San Marco Parish, Baptismal Registry, Battesimi Vol. 1811-1820, Anno 1818, No. 154</t>
  </si>
  <si>
    <t>RAA 181</t>
  </si>
  <si>
    <t>Maria Rosaria</t>
  </si>
  <si>
    <t>3 Oct 1818</t>
  </si>
  <si>
    <t>Cosmo</t>
  </si>
  <si>
    <t>Maria Lucia</t>
  </si>
  <si>
    <t>Pannunzio</t>
  </si>
  <si>
    <t>Agnone, Italy, San Marco Parish, Baptismal Registry, Battesimi Vol. 1811-1820, Anno 1818, No. 154 (1818 birth of Maria Rosaria Orlando)</t>
  </si>
  <si>
    <t>This is the handwritten church record for the baptism of Maria Rosaria Orlando (a female) on 3 Oct 1818, at the San Marco parish in Agnone, Italy. It also states that she was born in Agnone, Italy on 3 Oct 1818. It recorded her parents as Cosmo Orlando &amp; Maria Lucia Pannunzio, who were members of the San Antonio parish. (Agnone, Italy, San Marco Parish, Baptismal Registry, Battesimi Vol. 1811-1820, Anno 1818, No. 154) (RAA 181)</t>
  </si>
  <si>
    <t>BB-Civil</t>
  </si>
  <si>
    <t>Agnone, Italy, Civil Birth Registry, Nascita Vol. 1818, No. 154</t>
  </si>
  <si>
    <t>RAA 79</t>
  </si>
  <si>
    <t>03 Oct 1818</t>
  </si>
  <si>
    <t>Agnone, Italy, Civil Birth Registry, Nascita Vol. 1818, No. 154 (1818 birth of Maria Rosaria Orlando)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</si>
  <si>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</si>
  <si>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Rosaria Orlando (a female) in Agnone, Italy, on 03 Oct 1818. It also states that she was baptized in Agnone, Italy on 03 Oct 1818. It recorded her parents as Cosmo Orlando &amp; Maria Lucia Pannunzio. (Agnone, Italy, Civil Birth Registry, Nascita Vol. 1818, No. 154) (RAA 79)</t>
  </si>
  <si>
    <t>Lucia</t>
  </si>
  <si>
    <t>04 Oct 1818</t>
  </si>
  <si>
    <t xml:space="preserve">Lucia </t>
  </si>
  <si>
    <t xml:space="preserve">Giuseppe Maria </t>
  </si>
  <si>
    <t>nuora</t>
  </si>
  <si>
    <t>coniugata</t>
  </si>
  <si>
    <t>Agnone, Italy, San Antonio Parish, Church Census (Stato d'Anime), Vol. 1842, No. 171 (parish census taken in 1842 which included Maria Rosaria Orlando)</t>
  </si>
  <si>
    <t>This is the San Antonio parish handwritten census (stato d'anime) taken in 1842 in Agnone, Italy, which included Maria Rosaria Orlando, recorded as age 24, born 04 Oct 1818, occupation. It recorded her parents as Cosmo Orlando &amp; Lucia Pannunzio.The record indicated that her marital status was coniugata and her relationship with the capofagmilia (head of household) was nuora. Her spouse was identified as Giuseppe Maria Marcovecchio. (Agnone, Italy, San Antonio Parish, Church Census (Stato d'Anime), Vol. 1842, No. 171) (RAA 208)</t>
  </si>
  <si>
    <t>Maria Rosa</t>
  </si>
  <si>
    <t>Agnone, Italy, San Marco Parish, Baptismal Registry, Battesimi Vol. 1838-1845, Anno 1842, No. 242</t>
  </si>
  <si>
    <t>RAA 151</t>
  </si>
  <si>
    <t>Giocondino</t>
  </si>
  <si>
    <t>18 Sep 1842</t>
  </si>
  <si>
    <t>19 Sep 1842</t>
  </si>
  <si>
    <t>della Parr.di San Antonio Abbate</t>
  </si>
  <si>
    <t>Agnone, Italy, San Marco Parish, Baptismal Registry, Battesimi Vol. 1838-1845, Anno 1842, No. 242 (1842 birth of Giocondino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</si>
  <si>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</si>
  <si>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Giocondino Marcovecchio (a male) on 19 Sep 1842, at the San Marco parish in Agnone, Italy. It also states that he was born in Agnone, Italy on 18 Sep 1842. It recorded his parents as Giuseppe Marcovecchio &amp; Rosaria Orlando, who were members of the San Antonio parish. (Agnone, Italy, San Marco Parish, Baptismal Registry, Battesimi Vol. 1838-1845, Anno 1842, No. 242) (RAA 151)</t>
  </si>
  <si>
    <t>Agnone, Italy, San Marco Parish, Baptismal Registry, Battesimi Vol. 1838-1845, Anno 1844, No. 360</t>
  </si>
  <si>
    <t>RAA 221</t>
  </si>
  <si>
    <t>7 Nov 1844</t>
  </si>
  <si>
    <t>Agnone, Italy, San Marco Parish, Baptismal Registry, Battesimi Vol. 1838-1845, Anno 1844, No. 360 (1844 birth of Felice Marcovecchio)</t>
  </si>
  <si>
    <t>This is the handwritten church record for the baptism of Felice Marcovecchio (a male) on 7 Nov 1844, at the San Marco parish in Agnone, Italy. It also states that he was born in Agnone, Italy on 7 Nov 1844. It recorded his parents as Giuseppe Marcovecchio &amp; Rosaria Orlando, who were members of the San Antonio parish. (Agnone, Italy, San Marco Parish, Baptismal Registry, Battesimi Vol. 1838-1845, Anno 1844, No. 360) (RAA 221)</t>
  </si>
  <si>
    <t>Agnone, Italy, San Marco Parish, Baptismal Registry, Battesimi Vol. 1846-1849, Anno 1846, No.226</t>
  </si>
  <si>
    <t>RAA 33</t>
  </si>
  <si>
    <t>Maria Grazia</t>
  </si>
  <si>
    <t>26 Aug 1846</t>
  </si>
  <si>
    <t>Agnone, Italy</t>
  </si>
  <si>
    <t>27 Aug 1846</t>
  </si>
  <si>
    <t>Agnone, Italy, San Marco Parish, Baptismal Registry, Battesimi Vol. 1846-1849, Anno 1846, No.226 (1846 birth of Maria Grazia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</si>
  <si>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</si>
  <si>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Marcovecchio (a female) on 27 Aug 1846, at the San Marco parish in Agnone, Italy. It also states that she was born in Agnone, Italy on 26 Aug 1846. It recorded her parents as Giuseppe Maria Marcovecchio &amp; Rosaria Orlando, who were members of the San Antonio parish. There is some indication that her family did not live exclusively in Agnone, but came from or moved to Agnone, Italy. (Agnone, Italy, San Marco Parish, Baptismal Registry, Battesimi Vol. 1846-1849, Anno 1846, No.226) (RAA 33)</t>
  </si>
  <si>
    <t>Agnone, Italy, San Marco Parish, Baptismal Registry, Battesimi Vol. 1846-1849, Anno 1849, No.100</t>
  </si>
  <si>
    <t>RAA 188</t>
  </si>
  <si>
    <t>Maria Domenica</t>
  </si>
  <si>
    <t>18 Mar 1849</t>
  </si>
  <si>
    <t>Agnone, Italy, San Marco Parish, Baptismal Registry, Battesimi Vol. 1846-1849, Anno 1849, No.100 (1849 birth of Maria Domenica Marcovecchio)</t>
  </si>
  <si>
    <t>This is the handwritten church record for the baptism of Maria Domenica Marcovecchio (a female) on 18 Mar 1849, at the San Marco parish in Agnone, Italy. It also states that she was born in Agnone, Italy on 18 Mar 1849. It recorded her parents as Giuseppe Maria Marcovecchio &amp; Maria Rosaria Orlando, who were members of the San Antonio parish. There is some indication that her family did not live exclusively in Agnone, but came from or moved to Agnone, Italy. (Agnone, Italy, San Marco Parish, Baptismal Registry, Battesimi Vol. 1846-1849, Anno 1849, No.100) (RAA 188)</t>
  </si>
  <si>
    <t>Agnone, Italy, San Marco Parish, Baptismal Registry, Battesimi Vol. 1850-1855, Anno 1850, No. 156</t>
  </si>
  <si>
    <t>RAA 20</t>
  </si>
  <si>
    <t>1850</t>
  </si>
  <si>
    <t>27 Apr 1850</t>
  </si>
  <si>
    <t>28 Apr 1850</t>
  </si>
  <si>
    <t>Agnone, Italy, San Marco Parish, Baptismal Registry, Battesimi Vol. 1850-1855, Anno 1850, No. 156 (1850 birth of Giocondino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</si>
  <si>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</si>
  <si>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Giocondino Marcovecchio (a male) on 28 Apr 1850, at the San Marco parish in Agnone, Italy. It also states that he was born in Agnone, Italy on 27 Apr 1850. It recorded his parents as Giuseppe Maria Marcovecchio &amp; Maria Rosaria Orlando. (Agnone, Italy, San Marco Parish, Baptismal Registry, Battesimi Vol. 1850-1855, Anno 1850, No. 156) (RAA 20)</t>
  </si>
  <si>
    <t>Agnone, Italy, San Marco Parish, Baptismal Registry, Battesimi Vol. 1850-1855, Anno 1853, No. 249</t>
  </si>
  <si>
    <t>RAA 182</t>
  </si>
  <si>
    <t>Felice Maria</t>
  </si>
  <si>
    <t>1853</t>
  </si>
  <si>
    <t>27 Jul 1853</t>
  </si>
  <si>
    <t>Agnone, Italy, San Marco Parish, Baptismal Registry, Battesimi Vol. 1850-1855, Anno 1853, No. 249 (1853 birth of Felice Maria Marcovecchio)</t>
  </si>
  <si>
    <t>This is the handwritten church record for the baptism of Felice Maria Marcovecchio (a male) on 27 Jul 1853, at the San Marco parish in Agnone, Italy. It also states that he was born in Agnone, Italy on 27 Jul 1853. It recorded his parents as Giuseppe Marcovecchio &amp; Rosaria Orlando. (Agnone, Italy, San Marco Parish, Baptismal Registry, Battesimi Vol. 1850-1855, Anno 1853, No. 249) (RAA 182)</t>
  </si>
  <si>
    <t>Agnone, Italy, San Marco Parish, Baptismal Registry, Battesimi Vol. 1856-1865, Anno 1856, No. 59</t>
  </si>
  <si>
    <t>RAA 12</t>
  </si>
  <si>
    <t>Carmine</t>
  </si>
  <si>
    <t>1856</t>
  </si>
  <si>
    <t>13 Feb 1856</t>
  </si>
  <si>
    <t>14 Feb 1856</t>
  </si>
  <si>
    <t>Agnone, Italy, San Marco Parish, Baptismal Registry, Battesimi Vol. 1856-1865, Anno 1856, No. 59 (1856 birth of Carmine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</si>
  <si>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</si>
  <si>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Marcovecchio (a male) on 14 Feb 1856, at the San Marco parish in Agnone, Italy. It also states that he was born in Agnone, Italy on 13 Feb 1856. It recorded his parents as Giuseppe Marcovecchio &amp; Maria Rosa Orlando. (Agnone, Italy, San Marco Parish, Baptismal Registry, Battesimi Vol. 1856-1865, Anno 1856, No. 59) (RAA 12)</t>
  </si>
  <si>
    <t>Agnone, Italy, San Marco Parish, Baptismal Registry, Battesimi Vol. 1856-1865, Anno 1858, No. 210</t>
  </si>
  <si>
    <t>RAA 161</t>
  </si>
  <si>
    <t>Giovanni</t>
  </si>
  <si>
    <t>1858</t>
  </si>
  <si>
    <t>03 Jun 1858</t>
  </si>
  <si>
    <t>04 Jun 1858</t>
  </si>
  <si>
    <t>Agnone, Italy, San Marco Parish, Baptismal Registry, Battesimi Vol. 1856-1865, Anno 1858, No. 210 (1858 birth of Giovanni Marcovecchio)</t>
  </si>
  <si>
    <t>This is the handwritten church record for the baptism of Giovanni Marcovecchio (a male) on 04 Jun 1858, at the San Marco parish in Agnone, Italy. It also states that he was born in Agnone, Italy on 03 Jun 1858. It recorded his parents as Giuseppe Marcovecchio &amp; Maria Rosaria Orlando. (Agnone, Italy, San Marco Parish, Baptismal Registry, Battesimi Vol. 1856-1865, Anno 1858, No. 210) (RAA 161)</t>
  </si>
  <si>
    <t>Agnone, Italy, San Marco Parish, Baptismal Registry, Battesimi Vol. 1856-1865, Anno 1862, No. 333</t>
  </si>
  <si>
    <t>RAA 425</t>
  </si>
  <si>
    <t>Angelo Maria</t>
  </si>
  <si>
    <t>1862</t>
  </si>
  <si>
    <t>20 Sep 1862</t>
  </si>
  <si>
    <t>21 Sep 1862</t>
  </si>
  <si>
    <t>Agnone, Italy, San Marco Parish, Baptismal Registry, Battesimi Vol. 1856-1865, Anno 1862, No. 333 (1862 birth of Angelo Maria Marcovecchio)</t>
  </si>
  <si>
    <t>This is the handwritten church record for the baptism of Angelo Maria Marcovecchio (a male) on 21 Sep 1862, at the San Marco parish in Agnone, Italy. It also states that he was born in Agnone, Italy on 20 Sep 1862. It recorded his parents as Giuseppe Marcovecchio &amp; Rosaria Orlando. (Agnone, Italy, San Marco Parish, Baptismal Registry, Battesimi Vol. 1856-1865, Anno 1862, No. 333) (RAA 425)</t>
  </si>
  <si>
    <t>Agnone, Italy, Civil Birth Registry, Nascita Vol. 1842, No. 242</t>
  </si>
  <si>
    <t>RAA 124</t>
  </si>
  <si>
    <t>Agnone, Italy, Civil Birth Registry, Nascita Vol. 1842, No. 242 (1842 birth of Giuseppe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</si>
  <si>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</si>
  <si>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18 Sep 1842. It also states that he was baptized in Agnone, Italy on 18 Sep 1842. It recorded his parents as Giuseppe Marcovecchio &amp; Rosaria Orlando. (Agnone, Italy, Civil Birth Registry, Nascita Vol. 1842, No. 242) (RAA 124)</t>
  </si>
  <si>
    <t>Agnone, Italy, Civil Birth Registry, Nascita Vol. 1844, No. 360</t>
  </si>
  <si>
    <t>RAA 192</t>
  </si>
  <si>
    <t>1844</t>
  </si>
  <si>
    <t>06 Nov 1844</t>
  </si>
  <si>
    <t>07 Nov 1844</t>
  </si>
  <si>
    <t>Agnone, Italy, Civil Birth Registry, Nascita Vol. 1844, No. 360 (1844 birth of Felice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</si>
  <si>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</si>
  <si>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06 Nov 1844. It also states that he was baptized in Agnone, Italy on 06 Nov 1844. It recorded his parents as Giuseppe Maria Marcovecchio &amp; Rosaria Orlando. (Agnone, Italy, Civil Birth Registry, Nascita Vol. 1844, No. 360) (RAA 192)</t>
  </si>
  <si>
    <t>Agnone, Italy, Civil Birth Registry, Nascita Vol. 1846, No. 226</t>
  </si>
  <si>
    <t>RAA 117</t>
  </si>
  <si>
    <t>1846</t>
  </si>
  <si>
    <t>Agnone, Italy, Civil Birth Registry, Nascita Vol. 1846, No. 226 (1846 birth of Maria Grazia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</si>
  <si>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</si>
  <si>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Grazia Marcovecchio (a female) in Agnone, Italy, on 26 Aug 1846. It also states that she was baptized in Agnone, Italy on 26 Aug 1846. It recorded her parents as Giuseppe Maria Marcovecchio &amp; Rosaria Orlando. (Agnone, Italy, Civil Birth Registry, Nascita Vol. 1846, No. 226) (RAA 117)</t>
  </si>
  <si>
    <t>Agnone, Italy, Civil Birth Registry, Nascita Vol. 1849, No. 100</t>
  </si>
  <si>
    <t>RAA 53</t>
  </si>
  <si>
    <t>1849</t>
  </si>
  <si>
    <t>Agnone, Italy, Civil Birth Registry, Nascita Vol. 1849, No. 100 (1849 birth of Maria Domenica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</si>
  <si>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</si>
  <si>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18 Mar 1849. It also states that she was baptized in Agnone, Italy on 18 Mar 1849. It recorded her parents as Giuseppe Maria Marcovecchio &amp; Rosaria Orlando. (Agnone, Italy, Civil Birth Registry, Nascita Vol. 1849, No. 100) (RAA 53)</t>
  </si>
  <si>
    <t>Agnone, Italy, Civil Birth Registry, Nascita Vol. 1850, No. 156</t>
  </si>
  <si>
    <t>RAA 81</t>
  </si>
  <si>
    <t>Agnone, Italy, Civil Birth Registry, Nascita Vol. 1850, No. 156 (1850 birth of Giocondino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</si>
  <si>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</si>
  <si>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Giocondino Marcovecchio (a male) in Agnone, Italy, on 27 Apr 1850. It also states that he was baptized in Agnone, Italy on 27 Apr 1850. It recorded his parents as Giuseppe Maria Marcovecchio &amp; Rosaria Orlando. (Agnone, Italy, Civil Birth Registry, Nascita Vol. 1850, No. 156) (RAA 81)</t>
  </si>
  <si>
    <t>Agnone, Italy, Civil Birth Registry, Nascita Vol. 1853, No. 249</t>
  </si>
  <si>
    <t>RAA 128</t>
  </si>
  <si>
    <t>Agnone, Italy, Civil Birth Registry, Nascita Vol. 1853, No. 249 (1853 birth of Felice Maria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</si>
  <si>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</si>
  <si>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Marcovecchio (a male) in Agnone, Italy, on 27 Jul 1853. It also states that he was baptized in Agnone, Italy on 27 Jul 1853. It recorded his parents as Giuseppe Marcovecchio &amp; Rosaria Orlando. (Agnone, Italy, Civil Birth Registry, Nascita Vol. 1853, No. 249) (RAA 128)</t>
  </si>
  <si>
    <t>Agnone, Italy, Civil Birth Registry, Nascita Vol. 1856, No. 59</t>
  </si>
  <si>
    <t>RAA 32</t>
  </si>
  <si>
    <t>Agnone, Italy, Civil Birth Registry, Nascita Vol. 1856, No. 59 (1856 birth of Carmine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</si>
  <si>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</si>
  <si>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13 Feb 1856. It also states that he was baptized in Agnone, Italy on 13 Feb 1856. It recorded his parents as Giuseppe Marcovecchio &amp; Maria Rosaria Orlando. (Agnone, Italy, Civil Birth Registry, Nascita Vol. 1856, No. 59) (RAA 32)</t>
  </si>
  <si>
    <t>Agnone, Italy, Civil Birth Registry, Nascita Vol. 1858, No. 210</t>
  </si>
  <si>
    <t>RAA 108</t>
  </si>
  <si>
    <t>22 May 1918</t>
  </si>
  <si>
    <t>Agnone, Italy, Civil Birth Registry, Nascita Vol. 1858, No. 210 (1858 birth of Giovanni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</si>
  <si>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</si>
  <si>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Marcovecchio (a male) in Agnone, Italy, on 03 Jun 1858. It also states that he was baptized in Agnone, Italy on 03 Jun 1858. It recorded his parents as Giuseppe Marcovecchio &amp; Rosaria Orlando. Also included was a date of death of 22 May 1918. (Agnone, Italy, Civil Birth Registry, Nascita Vol. 1858, No. 210) (RAA 108)</t>
  </si>
  <si>
    <t>Agnone, Italy, Civil Birth Registry, Nascita Vol. 1862, No. 333</t>
  </si>
  <si>
    <t>RAA 169</t>
  </si>
  <si>
    <t>Angela Maria</t>
  </si>
  <si>
    <t>Agnone, Italy, Civil Birth Registry, Nascita Vol. 1862, No. 333 (1862 birth of Angela Maria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</si>
  <si>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</si>
  <si>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20 Sep 1862. It also states that she was baptized in Agnone, Italy on 20 Sep 1862. It recorded her parents as Giuseppe Marcovecchio &amp; Rosaria Orlando. (Agnone, Italy, Civil Birth Registry, Nascita Vol. 1862, No. 333) (RAA 169)</t>
  </si>
  <si>
    <t>Agnone, Italy, San Antonio Parish, Marriage Registry, Matrimonio Vol. 1865-1886, Anno 1866, No. 17</t>
  </si>
  <si>
    <t>RAA 14</t>
  </si>
  <si>
    <t>1866</t>
  </si>
  <si>
    <t xml:space="preserve"> 6 Dec 1866</t>
  </si>
  <si>
    <t>Pasquale</t>
  </si>
  <si>
    <t>Agnone, Italy, San Antonio Parish, Marriage Registry, Matrimonio Vol. 1865-1886, Anno 1866, No. 17 (1866 church marriage of Maria Grazia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</si>
  <si>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</si>
  <si>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Masciotra &amp; Maria Grazia Marcovecchio on 6 Dec 1866, at the San Antonio parish in Agnone, Italy. It recorded his parents as Placido Masciotra &amp; Diodata Ingratta. It recorded her parents as Giuseppe Maria Marcovecchio &amp; Maria Rosaria Orlando. This record also states or suggests that were both from the San Antonio Parish. (Agnone, Italy, San Antonio Parish, Marriage Registry, Matrimonio Vol. 1865-1886, Anno 1866, No. 17) (RAA 14)</t>
  </si>
  <si>
    <t>Agnone, Italy, San Antonio Parish, Marriage Registry, Matrimonio Vol. 1865-1886, Anno 1874, No. 13</t>
  </si>
  <si>
    <t>RAA 57</t>
  </si>
  <si>
    <t>1874</t>
  </si>
  <si>
    <t xml:space="preserve"> 20 Jun 1874</t>
  </si>
  <si>
    <t>Maria Rachele</t>
  </si>
  <si>
    <t>Perrella</t>
  </si>
  <si>
    <t>he was from the San Antonio Parish, and she was from the San Marco Parish</t>
  </si>
  <si>
    <t>Agnone, Italy, San Antonio Parish, Marriage Registry, Matrimonio Vol. 1865-1886, Anno 1874, No. 13 (1874 church marriage of Giocondino Marcovecchio &amp; Maria Rachele Perrella)</t>
  </si>
  <si>
    <t>This is the handwritten church record for the parish marriage of Giocondino Marcovecchio &amp; Maria Rachele Perrella on 20 Jun 1874, at the San Antonio parish in Agnone, Italy. It recorded his parents as Giuseppe Marcovecchio &amp; Maria Rosaria Orlando. It recorded her parents as Sabatino Perrella &amp; Celeste Saulino. This record also states or suggests that he was from the San Antonio Parish, and she was from the San Marco Parish. (Agnone, Italy, San Antonio Parish, Marriage Registry, Matrimonio Vol. 1865-1886, Anno 1874, No. 13) (RAA 57)</t>
  </si>
  <si>
    <t>Agnone, Italy, San Antonio Parish, Marriage Registry, Matrimonio Vol. 1887-1924, Anno 1890, No. 6</t>
  </si>
  <si>
    <t>RAA 27</t>
  </si>
  <si>
    <t>1890</t>
  </si>
  <si>
    <t xml:space="preserve"> 26 Jun 1890</t>
  </si>
  <si>
    <t>Serafina</t>
  </si>
  <si>
    <t>were both from the San Antonio Parish</t>
  </si>
  <si>
    <t xml:space="preserve">della Parr.di San Antonio Abbate </t>
  </si>
  <si>
    <t>Agnone, Italy, San Antonio Parish, Marriage Registry, Matrimonio Vol. 1887-1924, Anno 1890, No. 6 (1890 church marriage of Giovanni Marcovecchio &amp; Serafina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</si>
  <si>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</si>
  <si>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Giovanni Marcovecchio &amp; Serafina Marcovecchio on 26 Jun 1890, at the San Antonio parish in Agnone, Italy. It recorded his parents as Giuseppe Marcovecchio &amp; Rosaria Orlando. It recorded her parents as Carmine Marcovecchio &amp; Maria Felicia Marinelli. This record also states or suggests that were both from the San Antonio Parish. (Agnone, Italy, San Antonio Parish, Marriage Registry, Matrimonio Vol. 1887-1924, Anno 1890, No. 6) (RAA 27)</t>
  </si>
  <si>
    <t>Agnone, Italy, Civil Marriage Registry, Matrimonio Vol. 1866, No. 45</t>
  </si>
  <si>
    <t>RAA 25</t>
  </si>
  <si>
    <t>20</t>
  </si>
  <si>
    <t>contadina (peasant farmer)</t>
  </si>
  <si>
    <t xml:space="preserve"> 29 Nov 1866</t>
  </si>
  <si>
    <t xml:space="preserve">    </t>
  </si>
  <si>
    <t>Pasquale Maria</t>
  </si>
  <si>
    <t>Agnone, Italy, Civil Marriage Registry, Matrimonio Vol. 1866, No. 45 (1866 civil marriage of Pasquale Maria Masciotra &amp; Maria Grazia Marcovecchio)</t>
  </si>
  <si>
    <t>This entry is from the civil book that was used to register marriages in Agnone, Italy, during the year 1866,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</si>
  <si>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Maria Masciotra (age 26, occupation contadino (peasant farmer)) &amp; Maria Grazia Marcovecchio (age 20, occupation contadina (peasant farmer)) on 29 Nov 1866, in Agnone, Italy. This record states that they also had a church marriage on. It recorded his parents as Placido Masciotra &amp; Diodata Ingratta. It recorded her parents as Giuseppe Maria Marcovecchio &amp; Rosaria Orlando. This record also states or suggests that he was the widower of Giustina Marcovecchio. (Agnone, Italy, Civil Marriage Registry, Matrimonio Vol. 1866, No. 45) (RAA 25)</t>
  </si>
  <si>
    <t>Agnone, Italy, Civil Marriage Registry, Matrimonio Vol. 1874, No. 58</t>
  </si>
  <si>
    <t>RAA 26-27</t>
  </si>
  <si>
    <t xml:space="preserve"> 21 Jun 1874</t>
  </si>
  <si>
    <t>Rachele</t>
  </si>
  <si>
    <t>Agnone, Italy, Civil Marriage Registry, Matrimonio Vol. 1874, No. 58 (1874 civil marriage of Giocondino Marcovecchio &amp; Rachele Perrella)</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</si>
  <si>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</si>
  <si>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Giocondino Marcovecchio (age 23, occupation contadino (peasant farmer)) &amp; Rachele Perrella (age 25, occupation contadina (peasant farmer)) on 21 Jun 1874, in Agnone, Italy. It recorded his parents as Giuseppe Marcovecchio &amp; Maria Rosaria Orlando. It recorded her parents as Sabatino Perrella &amp; Celeste Saulino. (Agnone, Italy, Civil Marriage Registry, Matrimonio Vol. 1874, No. 58) (RAA 26-27)</t>
  </si>
  <si>
    <t>Agnone, Italy, Civil Marriage Registry, Matrimonio Vol. 1890, No. 36</t>
  </si>
  <si>
    <t>32</t>
  </si>
  <si>
    <t>Agnone, Italy, Civil Marriage Registry, Matrimonio Vol. 1890, No. 36 (1890 civil marriage of Giovanni Marcovecchio &amp; Serafina Marcovecchio)</t>
  </si>
  <si>
    <t>This entry is from the civil book that was used to register marriages in Agnone, Italy, during the year 1890,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</si>
  <si>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Giovanni Marcovecchio (age 32, occupation contadino (peasant farmer)) &amp; Serafina Marcovecchio (age 24, occupation contadina (peasant farmer)) on 26 Jun 1890, in Agnone, Italy. It recorded his parents as Giuseppe Marcovecchio &amp; Rosaria Orlando. It recorded her parents as Carmine Marcovecchio &amp; Felicia Marinelli. (Agnone, Italy, Civil Marriage Registry, Matrimonio Vol. 1890, No. 36) (RAA 20)</t>
  </si>
  <si>
    <t>01 Apr 1844</t>
  </si>
  <si>
    <t>nipote</t>
  </si>
  <si>
    <t>celibe</t>
  </si>
  <si>
    <t>Agnone, Italy, San Antonio Parish, Church Census (Stato d'Anime), Vol. 1842, No. 171 (parish census taken in 1842 which included Giocondino Marcovecchio)</t>
  </si>
  <si>
    <t>This is the San Antonio parish handwritten census (stato d'anime) taken in 1842 in Agnone, Italy, which included Giocondino Marcovecchio, born 19 Sep 1842, occupation. It recorded his parents as Giuseppe Maria Marcovecchio &amp; Maria Rosaria Orlando.The record indicated that his marital status was celibe and his relationship with the capofagmilia (head of household) was nipote. Also included was a date of death of 01 Apr 1844. (Agnone, Italy, San Antonio Parish, Church Census (Stato d'Anime), Vol. 1842, No. 171) (RAA 208)</t>
  </si>
  <si>
    <t>18 Sep 1845</t>
  </si>
  <si>
    <t>Agnone, Italy, San Antonio Parish, Church Census (Stato d'Anime), Vol. 1842, No. 171 (parish census taken in 1842 which included Felice Marcovecchio)</t>
  </si>
  <si>
    <t>This is the San Antonio parish handwritten census (stato d'anime) taken in 1842 in Agnone, Italy, which included Felice Marcovecchio, born 06 Nov 1844, occupation. It recorded his parents as Giuseppe Maria Marcovecchio &amp; Maria Rosaria Orlando.The record indicated that his marital status was celibe and his relationship with the capofagmilia (head of household) was nipote. Also included was a date of death of 18 Sep 1845. (Agnone, Italy, San Antonio Parish, Church Census (Stato d'Anime), Vol. 1842, No. 171) (RAA 208)</t>
  </si>
  <si>
    <t>nubile</t>
  </si>
  <si>
    <t>Agnone, Italy, San Antonio Parish, Church Census (Stato d'Anime), Vol. 1842, No. 171 (parish census taken in 1842 which included Maria Grazia Marcovecchio)</t>
  </si>
  <si>
    <t>This is the San Antonio parish handwritten census (stato d'anime) taken in 1842 in Agnone, Italy, which included Maria Grazia Marcovecchio, born 26 Aug 1846, occupation. It recorded her parents as Giuseppe Maria Marcovecchio &amp; Maria Rosaria Orlando.The record indicated that her marital status was nubile and her relationship with the capofagmilia (head of household) was nipote. (Agnone, Italy, San Antonio Parish, Church Census (Stato d'Anime), Vol. 1842, No. 171) (RAA 208)</t>
  </si>
  <si>
    <t>27 Mar 1849</t>
  </si>
  <si>
    <t>Agnone, Italy, San Antonio Parish, Church Census (Stato d'Anime), Vol. 1842, No. 171 (parish census taken in 1842 which included Maria Domenica Marcovecchio)</t>
  </si>
  <si>
    <t>This is the San Antonio parish handwritten census (stato d'anime) taken in 1842 in Agnone, Italy, which included Maria Domenica Marcovecchio, born 18 Mar 1849, occupation. It recorded her parents as Giuseppe Maria Marcovecchio &amp; Maria Rosaria Orlando.The record indicated that her marital status was nubile and her relationship with the capofagmilia (head of household) was nipote. Also included was a date of death of 27 Mar 1849. (Agnone, Italy, San Antonio Parish, Church Census (Stato d'Anime), Vol. 1842, No. 171) (RAA 208)</t>
  </si>
  <si>
    <t>This is the San Antonio parish handwritten census (stato d'anime) taken in 1842 in Agnone, Italy, which included Giocondino Marcovecchio, born 28 Apr 1850, occupation. It recorded his parents as Giuseppe Maria Marcovecchio &amp; Maria Rosaria Orlando.The record indicated that his marital status was celibe and his relationship with the capofagmilia (head of household) was nipote. (Agnone, Italy, San Antonio Parish, Church Census (Stato d'Anime), Vol. 1842, No. 171) (RAA 208)</t>
  </si>
  <si>
    <t>Agnone, Italy, San Antonio Parish, Church Census (Stato d'Anime), Vol. 1842, No. 171 (parish census taken in 1842 which included Felice Maria Marcovecchio)</t>
  </si>
  <si>
    <t>This is the San Antonio parish handwritten census (stato d'anime) taken in 1842 in Agnone, Italy, which included Felice Maria Marcovecchio, born 27 Jul 1853, occupation. It recorded his parents as Giuseppe Maria Marcovecchio &amp; Maria Rosaria Orlando.The record indicated that his marital status was celibe and his relationship with the capofagmilia (head of household) was nipote. (Agnone, Italy, San Antonio Parish, Church Census (Stato d'Anime), Vol. 1842, No. 171) (RAA 208)</t>
  </si>
  <si>
    <t>Agnone, Italy, San Antonio Parish, Church Census (Stato d'Anime), Vol. 1870, Vol 1, Casa 276</t>
  </si>
  <si>
    <t>RAA 285</t>
  </si>
  <si>
    <t>26 Jul 1879</t>
  </si>
  <si>
    <t>moglie</t>
  </si>
  <si>
    <t>sposato</t>
  </si>
  <si>
    <t>Agnone, Italy, San Antonio Parish, Church Census (Stato d'Anime), Vol. 1870, Vol 1, Casa 276 (parish census taken in 1870 which included Maria Grazia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</si>
  <si>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</si>
  <si>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Grazia Marcovecchio, born 26 Aug 1846, occupation. It recorded her parents as Giuseppe Maria Marcovecchio &amp; Maria Rosaria Orlando.The record indicated that her marital status was sposato and her relationship with the capofagmilia (head of household) was moglie. Her spouse was identified as Pasquale Masciotra. Also included was a date of death of 26 Jul 1879. (Agnone, Italy, San Antonio Parish, Church Census (Stato d'Anime), Vol. 1870, Vol 1, Casa 276) (RAA 285)</t>
  </si>
  <si>
    <t>Giuseppe Maria Marcovecchio (G9GG-9HM)</t>
  </si>
  <si>
    <t>7 July 1818</t>
  </si>
  <si>
    <t>8 July 1818</t>
  </si>
  <si>
    <t>Maria Rosaria Orlando (G9GG-S57)</t>
  </si>
  <si>
    <t>12 January 1879</t>
  </si>
  <si>
    <t>3 October 1818</t>
  </si>
  <si>
    <t>Giocondino Marcovecchio (GS9R-WBD)</t>
  </si>
  <si>
    <t>18 September 1842</t>
  </si>
  <si>
    <t>19 September 1842</t>
  </si>
  <si>
    <t>1 April 1844</t>
  </si>
  <si>
    <t>15 July 1841</t>
  </si>
  <si>
    <t>Felice Marcovecchio (GSS7-MJL)</t>
  </si>
  <si>
    <t>6 November 1844</t>
  </si>
  <si>
    <t>7 November 1844</t>
  </si>
  <si>
    <t xml:space="preserve">RAA </t>
  </si>
  <si>
    <t>RAA 49</t>
  </si>
  <si>
    <t>Agnone, Italy, Civil Death Registry, Morte Vol. 1879, No. 187</t>
  </si>
  <si>
    <t>33</t>
  </si>
  <si>
    <t>no</t>
  </si>
  <si>
    <t>https://www.familysearch.org/ark:/61903/3:1:3QS7-99GZ-8WYZ?i=1863&amp;cc=3049866&amp;cat=440757</t>
  </si>
  <si>
    <t>Grazia</t>
  </si>
  <si>
    <t>Maria Grazia Marcovecchio (G9GR-9TG)</t>
  </si>
  <si>
    <t>26 August 1846</t>
  </si>
  <si>
    <t>27 August 1846</t>
  </si>
  <si>
    <t>Pasquale Maria Masciotra (G4Q3-R4K)</t>
  </si>
  <si>
    <t>26 July 1879</t>
  </si>
  <si>
    <t>9 days</t>
  </si>
  <si>
    <t>Agnone, Italy, Civil Death Registry, Morte Vol. 1849, No. 57</t>
  </si>
  <si>
    <t>RAA 31</t>
  </si>
  <si>
    <t>https://www.familysearch.org/ark:/61903/3:1:3QS7-99GZ-CSZX?i=1739&amp;cc=3049866&amp;cat=440757</t>
  </si>
  <si>
    <t>Maria Domenica Marcovecchio (GSS8-G3J)</t>
  </si>
  <si>
    <t>18 March 1849</t>
  </si>
  <si>
    <t>27 March 1849</t>
  </si>
  <si>
    <t>Giocondino Marcovecchio (G9GR-N7L)</t>
  </si>
  <si>
    <t>27 April 1850</t>
  </si>
  <si>
    <t>28 April 1850</t>
  </si>
  <si>
    <t>Rachele Perrella (G9GR-H7Q)</t>
  </si>
  <si>
    <t>20 June 1874</t>
  </si>
  <si>
    <t>9 September 1895</t>
  </si>
  <si>
    <t>9 Sep 1895</t>
  </si>
  <si>
    <t>Agnone, Italy, Civil Death Registry, Morte Vol. 1895, No. 184</t>
  </si>
  <si>
    <t>45</t>
  </si>
  <si>
    <t>RAA 48</t>
  </si>
  <si>
    <t>https://www.familysearch.org/ark:/61903/3:1:3QSQ-G9GZ-CV94?i=824&amp;cc=3049866&amp;cat=440757</t>
  </si>
  <si>
    <t>Agnone, Italy, Civil Death Registry, Morte Vol. 1845, No. 241</t>
  </si>
  <si>
    <t>10 months</t>
  </si>
  <si>
    <t>Felice Maria Marcovecchio (GSV4-57L)</t>
  </si>
  <si>
    <t>27 July 1853</t>
  </si>
  <si>
    <t>https://www.familysearch.org/ark:/61903/3:1:3QS7-99GZ-H95Z-3?i=1143&amp;cc=3049866&amp;cat=440757</t>
  </si>
  <si>
    <t>https://www.familysearch.org/ark:/61903/3:1:3QS7-99GZ-8WTK?i=1477&amp;cc=3049866&amp;cat=440757</t>
  </si>
  <si>
    <t>21 Oct 1875</t>
  </si>
  <si>
    <t xml:space="preserve">Rosaria </t>
  </si>
  <si>
    <t>22</t>
  </si>
  <si>
    <t>Agnone, Italy, San Antonio Parish, Church Census (Stato d'Anime), Vol. 1875, No. 265</t>
  </si>
  <si>
    <t>RAA 69</t>
  </si>
  <si>
    <t>21 October 1875</t>
  </si>
  <si>
    <t>Agnone, Italy, San Antonio Parish, Church Census (Stato d'Anime), Vol. 1856, No. 250</t>
  </si>
  <si>
    <t>RAA 129</t>
  </si>
  <si>
    <t>3 Dec 1856</t>
  </si>
  <si>
    <t>https://www.familysearch.org/ark:/61903/3:1:3QS7-89GZ-C9WW-P?i=373&amp;cc=3049866&amp;cat=440757</t>
  </si>
  <si>
    <t>Carmine Marcovecchio (GSSR-95P)</t>
  </si>
  <si>
    <t>13 February 1856</t>
  </si>
  <si>
    <t>14 February 1856</t>
  </si>
  <si>
    <t>3 December 1856</t>
  </si>
  <si>
    <t>Two men, both named Giuseppe Maria Marcovecchio, were born near the same time, but to different parents.  Their wives had similar names, but different parents as well.  Giuseppe Maria, born 1818 married Maria Rosa Orlando in 1841 and Giuseppe Maria, born 1819, married Rosa Felicia Orlando in 1845.</t>
  </si>
  <si>
    <t>Agnone, Italy, Civil Death Registry, Morte Vol. 1862, No. 224</t>
  </si>
  <si>
    <t>RAA 115</t>
  </si>
  <si>
    <t>17 days</t>
  </si>
  <si>
    <t>9 Oct 1862</t>
  </si>
  <si>
    <t>https://www.familysearch.org/ark:/61903/3:1:3QS7-89GZ-C9WS-M?i=1391&amp;cc=3049866&amp;cat=440757</t>
  </si>
  <si>
    <t>Angelo</t>
  </si>
  <si>
    <t>Angelo Maria Marcovecchio (GS3H-42C)</t>
  </si>
  <si>
    <t>20 September 1862</t>
  </si>
  <si>
    <t>21 September 1862</t>
  </si>
  <si>
    <t>9 October 1862</t>
  </si>
  <si>
    <t>Although the 1842 San Antonio Census recorded Giocondino Marcovechio's death as 1844, at 2 years old, no civil death record could not be located for him. However, because he had a brother born in 1850 with the same name, it is likely he died before that time.</t>
  </si>
  <si>
    <t>14 Jan 2021</t>
  </si>
  <si>
    <t>Serafina Marcovecchio (LBFX-NLN)</t>
  </si>
  <si>
    <t>Giovanni Marcovecchio (LBFX-DRR)</t>
  </si>
  <si>
    <t>3 June 1858</t>
  </si>
  <si>
    <t>4 June 1858</t>
  </si>
  <si>
    <t>26 June 1890</t>
  </si>
  <si>
    <t>18 September 1845</t>
  </si>
  <si>
    <t>6 December 1866</t>
  </si>
  <si>
    <t>Review &amp; Standardization of Surnames of Husband and Wife</t>
  </si>
  <si>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</si>
  <si>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</si>
  <si>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</si>
  <si>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</si>
  <si>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Orlando</t>
    </r>
    <r>
      <rPr>
        <sz val="12"/>
        <color theme="1"/>
        <rFont val="Times New Roman"/>
        <family val="1"/>
      </rPr>
      <t xml:space="preserve">.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r>
  </si>
  <si>
    <t>tp</t>
  </si>
  <si>
    <t>Cindy Jardine  (the husband is Ron Packard’s 4th cousin four times removed)</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</si>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</sst>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76">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11" fillId="0" borderId="6" xfId="0" applyFont="1" applyBorder="1" applyAlignment="1">
      <alignment horizontal="left"/>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0" fontId="19"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9" fillId="19" borderId="6" xfId="0" applyFont="1" applyFill="1" applyBorder="1" applyAlignment="1">
      <alignment horizontal="left" vertical="top"/>
    </xf>
    <xf numFmtId="0" fontId="9" fillId="14" borderId="6" xfId="0" applyFont="1" applyFill="1" applyBorder="1" applyAlignment="1">
      <alignment horizontal="left"/>
    </xf>
    <xf numFmtId="0" fontId="9" fillId="6" borderId="4" xfId="0" applyFont="1" applyFill="1" applyBorder="1"/>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 fontId="9" fillId="8" borderId="6" xfId="0" applyNumberFormat="1" applyFont="1" applyFill="1" applyBorder="1" applyAlignment="1">
      <alignment vertical="top"/>
    </xf>
    <xf numFmtId="166" fontId="28" fillId="0" borderId="6" xfId="12" applyFont="1" applyBorder="1" applyAlignment="1">
      <alignment horizontal="righ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4"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9" fillId="16" borderId="6" xfId="0" applyFont="1" applyFill="1" applyBorder="1" applyAlignment="1">
      <alignment horizontal="left"/>
    </xf>
    <xf numFmtId="164" fontId="9" fillId="0" borderId="6" xfId="0" applyNumberFormat="1" applyFont="1" applyBorder="1" applyAlignment="1">
      <alignment horizontal="left" vertical="top"/>
    </xf>
    <xf numFmtId="0" fontId="9" fillId="0" borderId="6" xfId="0" applyFont="1" applyBorder="1" applyAlignment="1">
      <alignment vertical="top"/>
    </xf>
    <xf numFmtId="49" fontId="9" fillId="14" borderId="6" xfId="0" applyNumberFormat="1" applyFont="1" applyFill="1" applyBorder="1" applyAlignment="1">
      <alignment vertical="center"/>
    </xf>
    <xf numFmtId="49" fontId="9" fillId="0" borderId="6" xfId="0" applyNumberFormat="1" applyFont="1" applyBorder="1" applyAlignment="1">
      <alignment vertical="center"/>
    </xf>
    <xf numFmtId="0" fontId="9" fillId="6" borderId="4" xfId="0" applyFont="1" applyFill="1" applyBorder="1" applyAlignment="1">
      <alignment horizontal="left" vertical="center"/>
    </xf>
    <xf numFmtId="0" fontId="9" fillId="5" borderId="6" xfId="0" applyFont="1" applyFill="1" applyBorder="1" applyAlignment="1">
      <alignment vertical="center"/>
    </xf>
    <xf numFmtId="0" fontId="29" fillId="3" borderId="6" xfId="13" applyFill="1" applyBorder="1" applyAlignment="1">
      <alignment horizontal="left" vertical="top"/>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166" fontId="28" fillId="6" borderId="6" xfId="12" applyFont="1" applyFill="1" applyBorder="1" applyAlignment="1">
      <alignment horizontal="left" vertical="top"/>
    </xf>
    <xf numFmtId="166" fontId="11" fillId="6" borderId="6" xfId="0" applyNumberFormat="1" applyFont="1" applyFill="1" applyBorder="1" applyAlignment="1">
      <alignment horizontal="left"/>
    </xf>
    <xf numFmtId="0" fontId="9" fillId="15" borderId="6" xfId="14" applyFont="1" applyFill="1" applyBorder="1"/>
    <xf numFmtId="0" fontId="9" fillId="16" borderId="6" xfId="14" applyFont="1" applyFill="1" applyBorder="1"/>
    <xf numFmtId="49" fontId="9" fillId="5" borderId="6" xfId="0" applyNumberFormat="1" applyFont="1" applyFill="1" applyBorder="1" applyAlignment="1">
      <alignment horizontal="left" vertical="top"/>
    </xf>
    <xf numFmtId="1" fontId="9" fillId="0" borderId="6" xfId="0" applyNumberFormat="1" applyFont="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0" fontId="9" fillId="5" borderId="6" xfId="14" applyFont="1" applyFill="1" applyBorder="1"/>
    <xf numFmtId="164" fontId="9" fillId="0" borderId="6" xfId="14" applyNumberFormat="1" applyFont="1" applyBorder="1"/>
    <xf numFmtId="0" fontId="9" fillId="0" borderId="6" xfId="14" applyFont="1" applyBorder="1" applyAlignment="1">
      <alignment horizontal="left"/>
    </xf>
    <xf numFmtId="0" fontId="9" fillId="0" borderId="6" xfId="14" applyFont="1" applyBorder="1"/>
    <xf numFmtId="164" fontId="9" fillId="0" borderId="6" xfId="0" applyNumberFormat="1" applyFont="1" applyBorder="1"/>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6" borderId="6" xfId="0" applyFont="1" applyFill="1" applyBorder="1" applyAlignment="1">
      <alignment horizontal="left" vertical="top"/>
    </xf>
    <xf numFmtId="0" fontId="11" fillId="6" borderId="6" xfId="0" applyFont="1" applyFill="1" applyBorder="1"/>
    <xf numFmtId="0" fontId="11" fillId="5"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right"/>
    </xf>
    <xf numFmtId="49" fontId="11" fillId="5" borderId="6" xfId="4" applyNumberFormat="1" applyFont="1" applyFill="1" applyBorder="1" applyAlignment="1">
      <alignment horizontal="lef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166" fontId="28" fillId="14" borderId="6" xfId="12" applyFont="1" applyFill="1" applyBorder="1" applyAlignment="1">
      <alignment horizontal="left" vertical="top"/>
    </xf>
    <xf numFmtId="0" fontId="29" fillId="18" borderId="6" xfId="13" applyFill="1" applyBorder="1"/>
    <xf numFmtId="0" fontId="11" fillId="0" borderId="0" xfId="0" applyFont="1" applyAlignment="1">
      <alignment horizontal="left" vertical="center"/>
    </xf>
    <xf numFmtId="49" fontId="11" fillId="0" borderId="0" xfId="0" applyNumberFormat="1" applyFont="1" applyAlignment="1">
      <alignment horizontal="left" vertical="top" indent="1"/>
    </xf>
    <xf numFmtId="0" fontId="11" fillId="0" borderId="0" xfId="0" applyFont="1" applyAlignment="1">
      <alignment horizontal="left" vertical="top" wrapTex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9" fillId="0" borderId="0" xfId="0" applyFont="1" applyAlignment="1">
      <alignment horizontal="left" vertical="center"/>
    </xf>
    <xf numFmtId="49" fontId="11" fillId="0" borderId="0" xfId="0" applyNumberFormat="1" applyFont="1" applyAlignment="1">
      <alignment horizontal="left" vertical="top" wrapText="1" inden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vertical="top" wrapText="1"/>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1" fontId="9" fillId="0" borderId="0" xfId="0" applyNumberFormat="1" applyFont="1" applyAlignment="1">
      <alignment vertical="center"/>
    </xf>
    <xf numFmtId="0" fontId="11" fillId="7" borderId="0" xfId="0" applyFont="1" applyFill="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68AE83A9-7C91-4CF2-807E-2C647988E5E8}"/>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89GZ-C9WS-M?i=1391&amp;cc=3049866&amp;cat=440757" TargetMode="External"/><Relationship Id="rId3" Type="http://schemas.openxmlformats.org/officeDocument/2006/relationships/hyperlink" Target="https://www.familysearch.org/ark:/61903/3:1:3QS7-99GZ-CSZX?i=1739&amp;cc=3049866&amp;cat=440757" TargetMode="External"/><Relationship Id="rId7" Type="http://schemas.openxmlformats.org/officeDocument/2006/relationships/hyperlink" Target="https://www.familysearch.org/ark:/61903/3:1:3QS7-89GZ-C9WW-P?i=373&amp;cc=3049866&amp;cat=440757" TargetMode="External"/><Relationship Id="rId2" Type="http://schemas.openxmlformats.org/officeDocument/2006/relationships/hyperlink" Target="https://www.familysearch.org/ark:/61903/3:1:3QS7-99GZ-8WYZ?i=1863&amp;cc=3049866&amp;cat=440757" TargetMode="External"/><Relationship Id="rId1" Type="http://schemas.openxmlformats.org/officeDocument/2006/relationships/hyperlink" Target="https://www.familysearch.org/ark:/61903/3:1:3QS7-99GZ-8HNG?i=1817&amp;cc=3049866&amp;cat=440757" TargetMode="External"/><Relationship Id="rId6" Type="http://schemas.openxmlformats.org/officeDocument/2006/relationships/hyperlink" Target="https://www.familysearch.org/ark:/61903/3:1:3QS7-99GZ-8WTK?i=1477&amp;cc=3049866&amp;cat=440757" TargetMode="External"/><Relationship Id="rId5" Type="http://schemas.openxmlformats.org/officeDocument/2006/relationships/hyperlink" Target="https://www.familysearch.org/ark:/61903/3:1:3QS7-99GZ-H95Z-3?i=1143&amp;cc=3049866&amp;cat=440757" TargetMode="External"/><Relationship Id="rId4" Type="http://schemas.openxmlformats.org/officeDocument/2006/relationships/hyperlink" Target="https://www.familysearch.org/ark:/61903/3:1:3QSQ-G9GZ-CV94?i=824&amp;cc=3049866&amp;cat=4407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2"/>
  <sheetViews>
    <sheetView tabSelected="1" topLeftCell="A65" zoomScale="85" zoomScaleNormal="85" workbookViewId="0">
      <selection activeCell="B111" sqref="B111"/>
    </sheetView>
  </sheetViews>
  <sheetFormatPr defaultColWidth="0.875" defaultRowHeight="15.75" x14ac:dyDescent="0.25"/>
  <cols>
    <col min="1" max="1" width="4.125" style="2" customWidth="1"/>
    <col min="2" max="2" width="12.375" style="2" customWidth="1"/>
    <col min="3" max="4" width="3.5" style="2" customWidth="1"/>
    <col min="5" max="5" width="15.5" style="28" customWidth="1"/>
    <col min="6" max="6" width="14.125" style="28" customWidth="1"/>
    <col min="7" max="7" width="4.25" style="53"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8.125" style="28" customWidth="1"/>
    <col min="17" max="17" width="12.875" style="28" bestFit="1" customWidth="1"/>
    <col min="18" max="20" width="0.875" style="28" customWidth="1"/>
    <col min="21" max="21" width="13.5" style="28" customWidth="1"/>
    <col min="22" max="22" width="11.625" style="28" customWidth="1"/>
    <col min="23" max="25" width="0.875" style="28" customWidth="1"/>
    <col min="26" max="26" width="11.62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34" t="s">
        <v>90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N1" s="106"/>
    </row>
    <row r="2" spans="1:55" ht="17.100000000000001" customHeight="1" x14ac:dyDescent="0.25">
      <c r="B2" s="247" t="s">
        <v>33</v>
      </c>
      <c r="C2" s="247"/>
      <c r="D2" s="247"/>
      <c r="E2" s="247"/>
      <c r="F2" s="248" t="s">
        <v>449</v>
      </c>
      <c r="G2" s="248"/>
      <c r="H2" s="274" t="s">
        <v>464</v>
      </c>
      <c r="I2" s="274"/>
      <c r="J2" s="274"/>
      <c r="K2" s="274"/>
      <c r="L2" s="4"/>
      <c r="M2" s="4"/>
      <c r="N2" s="2"/>
      <c r="O2" s="4"/>
      <c r="P2" s="4"/>
      <c r="Q2" s="4"/>
      <c r="R2" s="4"/>
      <c r="S2" s="4"/>
      <c r="T2" s="4"/>
      <c r="U2" s="4"/>
      <c r="V2" s="30"/>
      <c r="W2" s="30"/>
      <c r="X2" s="30"/>
      <c r="Y2" s="30"/>
      <c r="Z2" s="30"/>
      <c r="AA2" s="4"/>
      <c r="AB2" s="4"/>
      <c r="AC2" s="18"/>
      <c r="AD2" s="19"/>
      <c r="AE2" s="19"/>
      <c r="AF2" s="19"/>
      <c r="AG2" s="19"/>
      <c r="BB2" s="53"/>
    </row>
    <row r="3" spans="1:55" ht="17.100000000000001" customHeight="1" x14ac:dyDescent="0.25">
      <c r="B3" s="249" t="s">
        <v>34</v>
      </c>
      <c r="C3" s="249"/>
      <c r="D3" s="249"/>
      <c r="E3" s="249"/>
      <c r="F3" s="248"/>
      <c r="G3" s="248"/>
      <c r="H3" s="247"/>
      <c r="I3" s="247"/>
      <c r="J3" s="247"/>
      <c r="K3" s="247"/>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235" t="s">
        <v>36</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7"/>
      <c r="AB5" s="237"/>
      <c r="AC5" s="238"/>
      <c r="AH5" s="239" t="s">
        <v>3</v>
      </c>
      <c r="AI5" s="239"/>
      <c r="AJ5" s="239"/>
      <c r="AK5" s="239"/>
      <c r="AL5" s="239"/>
      <c r="AM5" s="239"/>
      <c r="AN5" s="239"/>
      <c r="AO5" s="239"/>
      <c r="AP5" s="239"/>
      <c r="AQ5" s="239"/>
      <c r="AR5" s="239"/>
      <c r="AS5" s="239"/>
      <c r="AT5" s="239"/>
      <c r="AU5" s="239"/>
      <c r="AV5" s="239"/>
      <c r="AW5" s="239"/>
      <c r="AX5" s="239"/>
      <c r="AY5" s="239"/>
      <c r="AZ5" s="239"/>
      <c r="BA5" s="239"/>
      <c r="BB5" s="239"/>
    </row>
    <row r="6" spans="1:55" s="24" customFormat="1" ht="19.5" customHeight="1" thickBot="1" x14ac:dyDescent="0.3">
      <c r="A6" s="12" t="s">
        <v>463</v>
      </c>
      <c r="B6" s="240" t="s">
        <v>61</v>
      </c>
      <c r="C6" s="241"/>
      <c r="D6" s="241"/>
      <c r="E6" s="241"/>
      <c r="F6" s="242"/>
      <c r="G6" s="13" t="s">
        <v>0</v>
      </c>
      <c r="H6" s="243" t="s">
        <v>1</v>
      </c>
      <c r="I6" s="244"/>
      <c r="J6" s="244"/>
      <c r="K6" s="245"/>
      <c r="L6" s="243" t="s">
        <v>62</v>
      </c>
      <c r="M6" s="244"/>
      <c r="N6" s="244"/>
      <c r="O6" s="60"/>
      <c r="P6" s="250" t="s">
        <v>63</v>
      </c>
      <c r="Q6" s="251"/>
      <c r="R6" s="251"/>
      <c r="S6" s="251"/>
      <c r="T6" s="251"/>
      <c r="U6" s="252"/>
      <c r="V6" s="253" t="s">
        <v>2</v>
      </c>
      <c r="W6" s="253"/>
      <c r="X6" s="253"/>
      <c r="Y6" s="253"/>
      <c r="Z6" s="253"/>
      <c r="AA6" s="243" t="s">
        <v>19</v>
      </c>
      <c r="AB6" s="244"/>
      <c r="AC6" s="245"/>
      <c r="AD6" s="61"/>
      <c r="AH6" s="246" t="s">
        <v>4</v>
      </c>
      <c r="AI6" s="246"/>
      <c r="AJ6" s="246"/>
      <c r="AK6" s="246"/>
      <c r="AL6" s="246"/>
      <c r="AM6" s="246"/>
      <c r="AN6" s="246"/>
      <c r="AO6" s="246"/>
      <c r="AP6" s="246"/>
      <c r="AQ6" s="246"/>
      <c r="AR6" s="246"/>
      <c r="AS6" s="246"/>
      <c r="AT6" s="246"/>
      <c r="AU6" s="246"/>
      <c r="AV6" s="246"/>
      <c r="AW6" s="246"/>
      <c r="AX6" s="246"/>
      <c r="AY6" s="246"/>
      <c r="AZ6" s="246"/>
      <c r="BA6" s="246"/>
      <c r="BB6" s="246"/>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54" t="s">
        <v>5</v>
      </c>
      <c r="AI7" s="254"/>
      <c r="AJ7" s="254"/>
      <c r="AK7" s="254"/>
      <c r="AL7" s="254"/>
      <c r="AM7" s="254"/>
      <c r="AN7" s="254"/>
      <c r="AO7" s="254"/>
      <c r="AP7" s="254"/>
      <c r="AQ7" s="254"/>
      <c r="AR7" s="254"/>
      <c r="AS7" s="254"/>
      <c r="AT7" s="254"/>
      <c r="AU7" s="254"/>
      <c r="AV7" s="254"/>
      <c r="AW7" s="254"/>
      <c r="AX7" s="254"/>
      <c r="AY7" s="254"/>
      <c r="AZ7" s="254"/>
      <c r="BA7" s="254"/>
      <c r="BB7" s="254"/>
    </row>
    <row r="8" spans="1:55" s="24" customFormat="1" ht="17.100000000000001" customHeight="1" x14ac:dyDescent="0.25">
      <c r="B8" s="255" t="s">
        <v>373</v>
      </c>
      <c r="C8" s="256"/>
      <c r="D8" s="256"/>
      <c r="E8" s="256"/>
      <c r="F8" s="257"/>
      <c r="G8" s="57" t="s">
        <v>87</v>
      </c>
      <c r="H8" s="258" t="s">
        <v>374</v>
      </c>
      <c r="I8" s="259"/>
      <c r="J8" s="259"/>
      <c r="K8" s="260"/>
      <c r="L8" s="258" t="s">
        <v>375</v>
      </c>
      <c r="M8" s="259"/>
      <c r="N8" s="259"/>
      <c r="O8" s="259"/>
      <c r="P8" s="255" t="s">
        <v>376</v>
      </c>
      <c r="Q8" s="256"/>
      <c r="R8" s="256"/>
      <c r="S8" s="256"/>
      <c r="T8" s="256"/>
      <c r="U8" s="257"/>
      <c r="V8" s="258" t="s">
        <v>383</v>
      </c>
      <c r="W8" s="259"/>
      <c r="X8" s="259"/>
      <c r="Y8" s="259"/>
      <c r="Z8" s="260"/>
      <c r="AA8" s="261" t="s">
        <v>377</v>
      </c>
      <c r="AB8" s="262"/>
      <c r="AC8" s="263"/>
      <c r="AD8" s="47"/>
      <c r="AH8" s="264" t="s">
        <v>6</v>
      </c>
      <c r="AI8" s="264"/>
      <c r="AJ8" s="264"/>
      <c r="AK8" s="264"/>
      <c r="AL8" s="264"/>
      <c r="AM8" s="264"/>
      <c r="AN8" s="264"/>
      <c r="AO8" s="264"/>
      <c r="AP8" s="264"/>
      <c r="AQ8" s="264"/>
      <c r="AR8" s="264"/>
      <c r="AS8" s="264"/>
      <c r="AT8" s="264"/>
      <c r="AU8" s="264"/>
      <c r="AV8" s="264"/>
      <c r="AW8" s="264"/>
      <c r="AX8" s="264"/>
      <c r="AY8" s="264"/>
      <c r="AZ8" s="264"/>
      <c r="BA8" s="264"/>
      <c r="BB8" s="264"/>
    </row>
    <row r="9" spans="1:55" s="24" customFormat="1" ht="17.100000000000001" customHeight="1" x14ac:dyDescent="0.25">
      <c r="A9" s="17" t="s">
        <v>5</v>
      </c>
      <c r="B9" s="17"/>
      <c r="C9" s="17"/>
      <c r="D9" s="17"/>
      <c r="E9" s="17"/>
      <c r="F9" s="17"/>
      <c r="G9" s="38"/>
      <c r="H9" s="44"/>
      <c r="I9" s="44"/>
      <c r="J9" s="44"/>
      <c r="K9" s="44"/>
      <c r="L9" s="44"/>
      <c r="M9" s="44"/>
      <c r="N9" s="44"/>
      <c r="O9" s="44"/>
      <c r="P9" s="17"/>
      <c r="Q9" s="17"/>
      <c r="R9" s="17"/>
      <c r="S9" s="17"/>
      <c r="T9" s="17"/>
      <c r="U9" s="17"/>
      <c r="V9" s="44"/>
      <c r="W9" s="44"/>
      <c r="X9" s="44"/>
      <c r="Y9" s="44"/>
      <c r="Z9" s="44"/>
      <c r="AA9" s="72"/>
      <c r="AB9" s="72"/>
      <c r="AC9" s="72"/>
      <c r="AD9" s="46"/>
      <c r="AH9" s="220" t="s">
        <v>12</v>
      </c>
      <c r="AI9" s="220"/>
      <c r="AJ9" s="220"/>
      <c r="AK9" s="220"/>
      <c r="AL9" s="220"/>
      <c r="AM9" s="220"/>
      <c r="AN9" s="220"/>
      <c r="AO9" s="220"/>
      <c r="AP9" s="220"/>
      <c r="AQ9" s="220"/>
      <c r="AR9" s="220"/>
      <c r="AS9" s="220"/>
      <c r="AT9" s="220"/>
      <c r="AU9" s="220"/>
      <c r="AV9" s="220"/>
      <c r="AW9" s="220"/>
      <c r="AX9" s="220"/>
      <c r="AY9" s="220"/>
      <c r="AZ9" s="220"/>
      <c r="BA9" s="220"/>
      <c r="BB9" s="220"/>
    </row>
    <row r="10" spans="1:55" s="24" customFormat="1" ht="17.100000000000001" customHeight="1" x14ac:dyDescent="0.25">
      <c r="B10" s="221" t="s">
        <v>376</v>
      </c>
      <c r="C10" s="222"/>
      <c r="D10" s="222"/>
      <c r="E10" s="222"/>
      <c r="F10" s="223"/>
      <c r="G10" s="43" t="s">
        <v>88</v>
      </c>
      <c r="H10" s="224" t="s">
        <v>378</v>
      </c>
      <c r="I10" s="225"/>
      <c r="J10" s="225"/>
      <c r="K10" s="226"/>
      <c r="L10" s="224" t="s">
        <v>378</v>
      </c>
      <c r="M10" s="225"/>
      <c r="N10" s="225"/>
      <c r="O10" s="225"/>
      <c r="P10" s="227" t="s">
        <v>373</v>
      </c>
      <c r="Q10" s="228"/>
      <c r="R10" s="228"/>
      <c r="S10" s="228"/>
      <c r="T10" s="228"/>
      <c r="U10" s="229"/>
      <c r="V10" s="224" t="s">
        <v>383</v>
      </c>
      <c r="W10" s="225"/>
      <c r="X10" s="225"/>
      <c r="Y10" s="225"/>
      <c r="Z10" s="226"/>
      <c r="AA10" s="230" t="s">
        <v>455</v>
      </c>
      <c r="AB10" s="231"/>
      <c r="AC10" s="232"/>
      <c r="AD10" s="47"/>
      <c r="AH10" s="233" t="s">
        <v>73</v>
      </c>
      <c r="AI10" s="233"/>
      <c r="AJ10" s="233"/>
      <c r="AK10" s="233"/>
      <c r="AL10" s="233"/>
      <c r="AM10" s="233"/>
      <c r="AN10" s="233"/>
      <c r="AO10" s="233"/>
      <c r="AP10" s="233"/>
      <c r="AQ10" s="233"/>
      <c r="AR10" s="233"/>
      <c r="AS10" s="233"/>
      <c r="AT10" s="233"/>
      <c r="AU10" s="233"/>
      <c r="AV10" s="233"/>
      <c r="AW10" s="233"/>
      <c r="AX10" s="233"/>
      <c r="AY10" s="233"/>
      <c r="AZ10" s="233"/>
      <c r="BA10" s="233"/>
      <c r="BB10" s="233"/>
    </row>
    <row r="11" spans="1:55" s="24" customFormat="1" ht="17.100000000000001" customHeight="1" x14ac:dyDescent="0.25">
      <c r="A11" s="22" t="s">
        <v>6</v>
      </c>
      <c r="B11" s="22"/>
      <c r="C11" s="22"/>
      <c r="D11" s="22"/>
      <c r="E11" s="22"/>
      <c r="F11" s="22"/>
      <c r="G11" s="38"/>
      <c r="H11" s="45"/>
      <c r="I11" s="45"/>
      <c r="J11" s="45"/>
      <c r="K11" s="45"/>
      <c r="L11" s="45"/>
      <c r="M11" s="45"/>
      <c r="N11" s="45"/>
      <c r="O11" s="45"/>
      <c r="P11" s="22"/>
      <c r="Q11" s="22"/>
      <c r="R11" s="22"/>
      <c r="S11" s="22"/>
      <c r="T11" s="22"/>
      <c r="U11" s="22"/>
      <c r="V11" s="45"/>
      <c r="W11" s="45"/>
      <c r="X11" s="45"/>
      <c r="Y11" s="45"/>
      <c r="Z11" s="45"/>
      <c r="AA11" s="73"/>
      <c r="AB11" s="73"/>
      <c r="AC11" s="73"/>
      <c r="AD11" s="46"/>
      <c r="AH11" s="265" t="s">
        <v>51</v>
      </c>
      <c r="AI11" s="265"/>
      <c r="AJ11" s="265"/>
      <c r="AK11" s="265"/>
      <c r="AL11" s="265"/>
      <c r="AM11" s="265"/>
      <c r="AN11" s="265"/>
      <c r="AO11" s="265"/>
      <c r="AP11" s="265"/>
      <c r="AQ11" s="265"/>
      <c r="AR11" s="265"/>
      <c r="AS11" s="265"/>
      <c r="AT11" s="265"/>
      <c r="AU11" s="265"/>
      <c r="AV11" s="265"/>
      <c r="AW11" s="265"/>
      <c r="AX11" s="265"/>
      <c r="AY11" s="265"/>
      <c r="AZ11" s="265"/>
      <c r="BA11" s="265"/>
      <c r="BB11" s="265"/>
    </row>
    <row r="12" spans="1:55" s="24" customFormat="1" ht="17.100000000000001" customHeight="1" x14ac:dyDescent="0.25">
      <c r="A12" s="14">
        <v>1</v>
      </c>
      <c r="B12" s="205" t="s">
        <v>379</v>
      </c>
      <c r="C12" s="206"/>
      <c r="D12" s="206"/>
      <c r="E12" s="206"/>
      <c r="F12" s="207"/>
      <c r="G12" s="58" t="s">
        <v>87</v>
      </c>
      <c r="H12" s="208" t="s">
        <v>380</v>
      </c>
      <c r="I12" s="209"/>
      <c r="J12" s="209"/>
      <c r="K12" s="210"/>
      <c r="L12" s="208" t="s">
        <v>381</v>
      </c>
      <c r="M12" s="209"/>
      <c r="N12" s="209"/>
      <c r="O12" s="209"/>
      <c r="P12" s="216"/>
      <c r="Q12" s="217"/>
      <c r="R12" s="217"/>
      <c r="S12" s="217"/>
      <c r="T12" s="217"/>
      <c r="U12" s="218"/>
      <c r="V12" s="208"/>
      <c r="W12" s="209"/>
      <c r="X12" s="209"/>
      <c r="Y12" s="209"/>
      <c r="Z12" s="210"/>
      <c r="AA12" s="213" t="s">
        <v>382</v>
      </c>
      <c r="AB12" s="214"/>
      <c r="AC12" s="215"/>
      <c r="AD12" s="47"/>
      <c r="AH12" s="266" t="s">
        <v>7</v>
      </c>
      <c r="AI12" s="267"/>
      <c r="AJ12" s="267"/>
      <c r="AK12" s="267"/>
      <c r="AL12" s="267"/>
      <c r="AM12" s="267"/>
      <c r="AN12" s="267"/>
      <c r="AO12" s="267"/>
      <c r="AP12" s="267"/>
      <c r="AQ12" s="267"/>
      <c r="AR12" s="267"/>
      <c r="AS12" s="267"/>
      <c r="AT12" s="267"/>
      <c r="AU12" s="267"/>
      <c r="AV12" s="267"/>
      <c r="AW12" s="267"/>
      <c r="AX12" s="267"/>
      <c r="AY12" s="267"/>
      <c r="AZ12" s="267"/>
      <c r="BA12" s="267"/>
      <c r="BB12" s="268"/>
    </row>
    <row r="13" spans="1:55" s="24" customFormat="1" ht="17.100000000000001" customHeight="1" x14ac:dyDescent="0.25">
      <c r="A13" s="14">
        <v>2</v>
      </c>
      <c r="B13" s="205" t="s">
        <v>384</v>
      </c>
      <c r="C13" s="206"/>
      <c r="D13" s="206"/>
      <c r="E13" s="206"/>
      <c r="F13" s="207"/>
      <c r="G13" s="58" t="s">
        <v>87</v>
      </c>
      <c r="H13" s="208" t="s">
        <v>385</v>
      </c>
      <c r="I13" s="209"/>
      <c r="J13" s="209"/>
      <c r="K13" s="210"/>
      <c r="L13" s="208" t="s">
        <v>386</v>
      </c>
      <c r="M13" s="209"/>
      <c r="N13" s="209"/>
      <c r="O13" s="209"/>
      <c r="P13" s="216"/>
      <c r="Q13" s="217"/>
      <c r="R13" s="217"/>
      <c r="S13" s="217"/>
      <c r="T13" s="217"/>
      <c r="U13" s="218"/>
      <c r="V13" s="208"/>
      <c r="W13" s="209"/>
      <c r="X13" s="209"/>
      <c r="Y13" s="209"/>
      <c r="Z13" s="210"/>
      <c r="AA13" s="213" t="s">
        <v>455</v>
      </c>
      <c r="AB13" s="214"/>
      <c r="AC13" s="215"/>
      <c r="AD13" s="47"/>
      <c r="AH13" s="269" t="s">
        <v>32</v>
      </c>
      <c r="AI13" s="269"/>
      <c r="AJ13" s="269"/>
      <c r="AK13" s="269"/>
      <c r="AL13" s="269"/>
      <c r="AM13" s="269"/>
      <c r="AN13" s="269"/>
      <c r="AO13" s="269"/>
      <c r="AP13" s="269"/>
      <c r="AQ13" s="269"/>
      <c r="AR13" s="269"/>
      <c r="AS13" s="269"/>
      <c r="AT13" s="269"/>
      <c r="AU13" s="269"/>
      <c r="AV13" s="269"/>
      <c r="AW13" s="269"/>
      <c r="AX13" s="269"/>
      <c r="AY13" s="269"/>
      <c r="AZ13" s="269"/>
      <c r="BA13" s="269"/>
      <c r="BB13" s="269"/>
    </row>
    <row r="14" spans="1:55" s="24" customFormat="1" ht="17.100000000000001" customHeight="1" x14ac:dyDescent="0.25">
      <c r="A14" s="14">
        <v>3</v>
      </c>
      <c r="B14" s="205" t="s">
        <v>394</v>
      </c>
      <c r="C14" s="206"/>
      <c r="D14" s="206"/>
      <c r="E14" s="206"/>
      <c r="F14" s="207"/>
      <c r="G14" s="58" t="s">
        <v>88</v>
      </c>
      <c r="H14" s="208" t="s">
        <v>395</v>
      </c>
      <c r="I14" s="209"/>
      <c r="J14" s="209"/>
      <c r="K14" s="210"/>
      <c r="L14" s="208" t="s">
        <v>396</v>
      </c>
      <c r="M14" s="209"/>
      <c r="N14" s="209"/>
      <c r="O14" s="209"/>
      <c r="P14" s="216" t="s">
        <v>397</v>
      </c>
      <c r="Q14" s="217"/>
      <c r="R14" s="217"/>
      <c r="S14" s="217"/>
      <c r="T14" s="217"/>
      <c r="U14" s="218"/>
      <c r="V14" s="208" t="s">
        <v>456</v>
      </c>
      <c r="W14" s="209"/>
      <c r="X14" s="209"/>
      <c r="Y14" s="209"/>
      <c r="Z14" s="210"/>
      <c r="AA14" s="213" t="s">
        <v>398</v>
      </c>
      <c r="AB14" s="214"/>
      <c r="AC14" s="215"/>
      <c r="AD14" s="47"/>
    </row>
    <row r="15" spans="1:55" s="24" customFormat="1" ht="17.100000000000001" customHeight="1" x14ac:dyDescent="0.25">
      <c r="A15" s="14">
        <v>4</v>
      </c>
      <c r="B15" s="205" t="s">
        <v>403</v>
      </c>
      <c r="C15" s="206"/>
      <c r="D15" s="206"/>
      <c r="E15" s="206"/>
      <c r="F15" s="207"/>
      <c r="G15" s="58" t="s">
        <v>88</v>
      </c>
      <c r="H15" s="208" t="s">
        <v>404</v>
      </c>
      <c r="I15" s="209"/>
      <c r="J15" s="209"/>
      <c r="K15" s="210"/>
      <c r="L15" s="208" t="s">
        <v>404</v>
      </c>
      <c r="M15" s="209"/>
      <c r="N15" s="209"/>
      <c r="O15" s="209"/>
      <c r="P15" s="216"/>
      <c r="Q15" s="217"/>
      <c r="R15" s="217"/>
      <c r="S15" s="217"/>
      <c r="T15" s="217"/>
      <c r="U15" s="218"/>
      <c r="V15" s="208"/>
      <c r="W15" s="209"/>
      <c r="X15" s="209"/>
      <c r="Y15" s="209"/>
      <c r="Z15" s="210"/>
      <c r="AA15" s="213" t="s">
        <v>405</v>
      </c>
      <c r="AB15" s="214"/>
      <c r="AC15" s="215"/>
      <c r="AD15" s="47"/>
    </row>
    <row r="16" spans="1:55" s="24" customFormat="1" ht="17.100000000000001" customHeight="1" x14ac:dyDescent="0.25">
      <c r="A16" s="14">
        <v>5</v>
      </c>
      <c r="B16" s="205" t="s">
        <v>406</v>
      </c>
      <c r="C16" s="206"/>
      <c r="D16" s="206"/>
      <c r="E16" s="206"/>
      <c r="F16" s="207"/>
      <c r="G16" s="58" t="s">
        <v>87</v>
      </c>
      <c r="H16" s="208" t="s">
        <v>407</v>
      </c>
      <c r="I16" s="209"/>
      <c r="J16" s="209"/>
      <c r="K16" s="210"/>
      <c r="L16" s="208" t="s">
        <v>408</v>
      </c>
      <c r="M16" s="209"/>
      <c r="N16" s="209"/>
      <c r="O16" s="209"/>
      <c r="P16" s="216" t="s">
        <v>409</v>
      </c>
      <c r="Q16" s="217"/>
      <c r="R16" s="217"/>
      <c r="S16" s="217"/>
      <c r="T16" s="217"/>
      <c r="U16" s="218"/>
      <c r="V16" s="208" t="s">
        <v>410</v>
      </c>
      <c r="W16" s="209"/>
      <c r="X16" s="209"/>
      <c r="Y16" s="209"/>
      <c r="Z16" s="210"/>
      <c r="AA16" s="213" t="s">
        <v>411</v>
      </c>
      <c r="AB16" s="214"/>
      <c r="AC16" s="215"/>
      <c r="AD16" s="47"/>
    </row>
    <row r="17" spans="1:16383" s="24" customFormat="1" ht="17.100000000000001" customHeight="1" x14ac:dyDescent="0.25">
      <c r="A17" s="14">
        <v>6</v>
      </c>
      <c r="B17" s="205" t="s">
        <v>419</v>
      </c>
      <c r="C17" s="206"/>
      <c r="D17" s="206"/>
      <c r="E17" s="206"/>
      <c r="F17" s="207"/>
      <c r="G17" s="58" t="s">
        <v>87</v>
      </c>
      <c r="H17" s="208" t="s">
        <v>420</v>
      </c>
      <c r="I17" s="209"/>
      <c r="J17" s="209"/>
      <c r="K17" s="210"/>
      <c r="L17" s="208" t="s">
        <v>420</v>
      </c>
      <c r="M17" s="209"/>
      <c r="N17" s="209"/>
      <c r="O17" s="209"/>
      <c r="P17" s="216"/>
      <c r="Q17" s="217"/>
      <c r="R17" s="217"/>
      <c r="S17" s="217"/>
      <c r="T17" s="217"/>
      <c r="U17" s="218"/>
      <c r="V17" s="208"/>
      <c r="W17" s="209"/>
      <c r="X17" s="209"/>
      <c r="Y17" s="209"/>
      <c r="Z17" s="210"/>
      <c r="AA17" s="213" t="s">
        <v>428</v>
      </c>
      <c r="AB17" s="214"/>
      <c r="AC17" s="215"/>
      <c r="AD17" s="47"/>
    </row>
    <row r="18" spans="1:16383" s="24" customFormat="1" ht="17.100000000000001" customHeight="1" x14ac:dyDescent="0.25">
      <c r="A18" s="14">
        <v>7</v>
      </c>
      <c r="B18" s="205" t="s">
        <v>433</v>
      </c>
      <c r="C18" s="206"/>
      <c r="D18" s="206"/>
      <c r="E18" s="206"/>
      <c r="F18" s="207"/>
      <c r="G18" s="58" t="s">
        <v>87</v>
      </c>
      <c r="H18" s="208" t="s">
        <v>434</v>
      </c>
      <c r="I18" s="209"/>
      <c r="J18" s="209"/>
      <c r="K18" s="210"/>
      <c r="L18" s="208" t="s">
        <v>435</v>
      </c>
      <c r="M18" s="209"/>
      <c r="N18" s="209"/>
      <c r="O18" s="209"/>
      <c r="P18" s="216"/>
      <c r="Q18" s="217"/>
      <c r="R18" s="217"/>
      <c r="S18" s="217"/>
      <c r="T18" s="217"/>
      <c r="U18" s="218"/>
      <c r="V18" s="208"/>
      <c r="W18" s="209"/>
      <c r="X18" s="209"/>
      <c r="Y18" s="209"/>
      <c r="Z18" s="210"/>
      <c r="AA18" s="213" t="s">
        <v>436</v>
      </c>
      <c r="AB18" s="214"/>
      <c r="AC18" s="215"/>
      <c r="AD18" s="47"/>
    </row>
    <row r="19" spans="1:16383" s="24" customFormat="1" ht="17.100000000000001" customHeight="1" x14ac:dyDescent="0.25">
      <c r="A19" s="14">
        <v>8</v>
      </c>
      <c r="B19" s="205" t="s">
        <v>451</v>
      </c>
      <c r="C19" s="206"/>
      <c r="D19" s="206"/>
      <c r="E19" s="206"/>
      <c r="F19" s="207"/>
      <c r="G19" s="58" t="s">
        <v>87</v>
      </c>
      <c r="H19" s="208" t="s">
        <v>452</v>
      </c>
      <c r="I19" s="209"/>
      <c r="J19" s="209"/>
      <c r="K19" s="210"/>
      <c r="L19" s="208" t="s">
        <v>453</v>
      </c>
      <c r="M19" s="209"/>
      <c r="N19" s="209"/>
      <c r="O19" s="209"/>
      <c r="P19" s="216" t="s">
        <v>450</v>
      </c>
      <c r="Q19" s="217"/>
      <c r="R19" s="217"/>
      <c r="S19" s="217"/>
      <c r="T19" s="217"/>
      <c r="U19" s="218"/>
      <c r="V19" s="208" t="s">
        <v>454</v>
      </c>
      <c r="W19" s="209"/>
      <c r="X19" s="209"/>
      <c r="Y19" s="209"/>
      <c r="Z19" s="210"/>
      <c r="AA19" s="213">
        <v>6717</v>
      </c>
      <c r="AB19" s="214"/>
      <c r="AC19" s="215"/>
      <c r="AD19" s="47"/>
    </row>
    <row r="20" spans="1:16383" s="24" customFormat="1" ht="17.100000000000001" customHeight="1" x14ac:dyDescent="0.25">
      <c r="A20" s="14">
        <v>9</v>
      </c>
      <c r="B20" s="205" t="s">
        <v>444</v>
      </c>
      <c r="C20" s="206"/>
      <c r="D20" s="206"/>
      <c r="E20" s="206"/>
      <c r="F20" s="207"/>
      <c r="G20" s="58" t="s">
        <v>87</v>
      </c>
      <c r="H20" s="208" t="s">
        <v>445</v>
      </c>
      <c r="I20" s="209"/>
      <c r="J20" s="209"/>
      <c r="K20" s="210"/>
      <c r="L20" s="208" t="s">
        <v>446</v>
      </c>
      <c r="M20" s="209"/>
      <c r="N20" s="209"/>
      <c r="O20" s="209"/>
      <c r="P20" s="216"/>
      <c r="Q20" s="217"/>
      <c r="R20" s="217"/>
      <c r="S20" s="217"/>
      <c r="T20" s="217"/>
      <c r="U20" s="218"/>
      <c r="V20" s="208"/>
      <c r="W20" s="209"/>
      <c r="X20" s="209"/>
      <c r="Y20" s="209"/>
      <c r="Z20" s="210"/>
      <c r="AA20" s="213" t="s">
        <v>447</v>
      </c>
      <c r="AB20" s="214"/>
      <c r="AC20" s="215"/>
      <c r="AD20" s="47"/>
    </row>
    <row r="21" spans="1:16383" s="24" customFormat="1" ht="17.100000000000001" customHeight="1" thickBot="1" x14ac:dyDescent="0.3">
      <c r="A21" s="17"/>
      <c r="B21" s="5"/>
      <c r="D21" s="4"/>
      <c r="G21" s="53"/>
      <c r="M21" s="4"/>
      <c r="O21" s="3"/>
      <c r="P21" s="3"/>
      <c r="U21" s="3"/>
      <c r="V21" s="3"/>
      <c r="W21" s="3"/>
      <c r="X21" s="3"/>
      <c r="Y21" s="3"/>
      <c r="AB21" s="3"/>
      <c r="AH21" s="3"/>
      <c r="AI21" s="18"/>
      <c r="AJ21" s="18"/>
      <c r="AK21" s="18"/>
      <c r="AL21" s="18"/>
      <c r="AM21" s="18"/>
      <c r="AN21" s="18"/>
      <c r="AO21" s="18"/>
      <c r="AP21" s="18"/>
    </row>
    <row r="22" spans="1:16383" s="24" customFormat="1" ht="47.25" customHeight="1" thickBot="1" x14ac:dyDescent="0.3">
      <c r="A22" s="270" t="s">
        <v>37</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2"/>
      <c r="BD22" s="81"/>
    </row>
    <row r="23" spans="1:16383" s="63" customFormat="1" ht="24" thickBot="1" x14ac:dyDescent="0.3">
      <c r="A23" s="82" t="s">
        <v>53</v>
      </c>
      <c r="B23" s="83"/>
      <c r="C23" s="83"/>
      <c r="D23" s="84"/>
      <c r="E23" s="85" t="s">
        <v>54</v>
      </c>
      <c r="F23" s="85"/>
      <c r="G23" s="86"/>
      <c r="H23" s="86"/>
      <c r="I23" s="87"/>
      <c r="J23" s="88" t="s">
        <v>64</v>
      </c>
      <c r="K23" s="85" t="s">
        <v>55</v>
      </c>
      <c r="L23" s="89"/>
      <c r="M23" s="89"/>
      <c r="N23" s="90" t="s">
        <v>56</v>
      </c>
      <c r="O23" s="84"/>
      <c r="P23" s="85" t="s">
        <v>57</v>
      </c>
      <c r="Q23" s="85"/>
      <c r="R23" s="85"/>
      <c r="S23" s="85"/>
      <c r="T23" s="85"/>
      <c r="U23" s="83" t="s">
        <v>58</v>
      </c>
      <c r="V23" s="83"/>
      <c r="W23" s="83"/>
      <c r="X23" s="83"/>
      <c r="Y23" s="83"/>
      <c r="Z23" s="91" t="s">
        <v>59</v>
      </c>
      <c r="AA23" s="91"/>
      <c r="AB23" s="83" t="s">
        <v>12</v>
      </c>
      <c r="AC23" s="92"/>
      <c r="AD23" s="92"/>
      <c r="AE23" s="92"/>
      <c r="AF23" s="92"/>
      <c r="AG23" s="93" t="s">
        <v>60</v>
      </c>
      <c r="AH23" s="94" t="s">
        <v>65</v>
      </c>
      <c r="AI23" s="84"/>
      <c r="AJ23" s="84"/>
      <c r="AK23" s="84"/>
      <c r="AL23" s="84"/>
      <c r="AM23" s="84"/>
      <c r="AN23" s="84"/>
      <c r="AO23" s="84"/>
      <c r="AP23" s="85" t="s">
        <v>66</v>
      </c>
      <c r="AQ23" s="87"/>
      <c r="AR23" s="87"/>
      <c r="AS23" s="87"/>
      <c r="AT23" s="87"/>
      <c r="AU23" s="87"/>
      <c r="AV23" s="87"/>
      <c r="AW23" s="83" t="s">
        <v>14</v>
      </c>
      <c r="AX23" s="92"/>
      <c r="AY23" s="95" t="s">
        <v>67</v>
      </c>
      <c r="AZ23" s="96"/>
      <c r="BA23" s="96"/>
      <c r="BB23" s="97"/>
      <c r="BC23" s="98"/>
    </row>
    <row r="24" spans="1:16383" s="63" customFormat="1" ht="16.5" thickBot="1" x14ac:dyDescent="0.3">
      <c r="A24" s="62"/>
      <c r="B24" s="64" t="s">
        <v>52</v>
      </c>
      <c r="C24" s="55" t="s">
        <v>8</v>
      </c>
      <c r="D24" s="55" t="s">
        <v>9</v>
      </c>
      <c r="E24" s="65" t="s">
        <v>44</v>
      </c>
      <c r="F24" s="65" t="s">
        <v>10</v>
      </c>
      <c r="G24" s="65" t="s">
        <v>0</v>
      </c>
      <c r="H24" s="65" t="s">
        <v>11</v>
      </c>
      <c r="I24" s="65" t="s">
        <v>40</v>
      </c>
      <c r="J24" s="50" t="s">
        <v>68</v>
      </c>
      <c r="K24" s="66" t="s">
        <v>1</v>
      </c>
      <c r="L24" s="65" t="s">
        <v>45</v>
      </c>
      <c r="M24" s="65" t="s">
        <v>24</v>
      </c>
      <c r="N24" s="50" t="s">
        <v>46</v>
      </c>
      <c r="O24" s="55" t="s">
        <v>47</v>
      </c>
      <c r="P24" s="65" t="s">
        <v>44</v>
      </c>
      <c r="Q24" s="65" t="s">
        <v>10</v>
      </c>
      <c r="R24" s="67" t="s">
        <v>38</v>
      </c>
      <c r="S24" s="67" t="s">
        <v>39</v>
      </c>
      <c r="T24" s="67" t="s">
        <v>41</v>
      </c>
      <c r="U24" s="55" t="s">
        <v>44</v>
      </c>
      <c r="V24" s="55" t="s">
        <v>10</v>
      </c>
      <c r="W24" s="51" t="s">
        <v>38</v>
      </c>
      <c r="X24" s="51" t="s">
        <v>39</v>
      </c>
      <c r="Y24" s="51" t="s">
        <v>41</v>
      </c>
      <c r="Z24" s="68" t="s">
        <v>69</v>
      </c>
      <c r="AA24" s="68" t="s">
        <v>70</v>
      </c>
      <c r="AB24" s="55" t="s">
        <v>44</v>
      </c>
      <c r="AC24" s="55" t="s">
        <v>10</v>
      </c>
      <c r="AD24" s="51" t="s">
        <v>38</v>
      </c>
      <c r="AE24" s="51" t="s">
        <v>39</v>
      </c>
      <c r="AF24" s="51" t="s">
        <v>41</v>
      </c>
      <c r="AG24" s="66" t="s">
        <v>19</v>
      </c>
      <c r="AH24" s="69" t="s">
        <v>43</v>
      </c>
      <c r="AI24" s="69"/>
      <c r="AJ24" s="69" t="s">
        <v>38</v>
      </c>
      <c r="AK24" s="69" t="s">
        <v>39</v>
      </c>
      <c r="AL24" s="69" t="s">
        <v>42</v>
      </c>
      <c r="AM24" s="69"/>
      <c r="AN24" s="69" t="s">
        <v>38</v>
      </c>
      <c r="AO24" s="69" t="s">
        <v>39</v>
      </c>
      <c r="AP24" s="70" t="s">
        <v>25</v>
      </c>
      <c r="AQ24" s="70" t="s">
        <v>26</v>
      </c>
      <c r="AR24" s="70" t="s">
        <v>27</v>
      </c>
      <c r="AS24" s="70" t="s">
        <v>28</v>
      </c>
      <c r="AT24" s="70" t="s">
        <v>29</v>
      </c>
      <c r="AU24" s="65" t="s">
        <v>13</v>
      </c>
      <c r="AV24" s="65" t="s">
        <v>48</v>
      </c>
      <c r="AW24" s="55" t="s">
        <v>14</v>
      </c>
      <c r="AX24" s="71" t="s">
        <v>49</v>
      </c>
      <c r="AY24" s="99" t="s">
        <v>50</v>
      </c>
      <c r="AZ24" s="99" t="s">
        <v>15</v>
      </c>
      <c r="BA24" s="99" t="s">
        <v>16</v>
      </c>
      <c r="BB24" s="100" t="s">
        <v>17</v>
      </c>
      <c r="BC24" s="101" t="s">
        <v>71</v>
      </c>
      <c r="BD24" s="63" t="s">
        <v>72</v>
      </c>
    </row>
    <row r="25" spans="1:16383" s="26" customFormat="1" ht="16.350000000000001" customHeight="1" x14ac:dyDescent="0.25">
      <c r="A25" s="22" t="s">
        <v>4</v>
      </c>
      <c r="B25" s="22"/>
      <c r="C25" s="22"/>
      <c r="D25" s="22"/>
      <c r="E25" s="22"/>
      <c r="F25" s="22"/>
      <c r="G25" s="38"/>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
      <c r="AJ25" s="2"/>
      <c r="AK25" s="2"/>
      <c r="AL25" s="2"/>
      <c r="AM25" s="2"/>
      <c r="AN25" s="2"/>
      <c r="AO25" s="2"/>
      <c r="AP25" s="2"/>
      <c r="AQ25" s="24"/>
      <c r="AR25" s="24"/>
      <c r="AS25" s="24"/>
      <c r="AT25" s="24"/>
      <c r="AU25" s="24"/>
      <c r="AV25" s="24"/>
      <c r="AW25" s="24"/>
      <c r="AX25" s="24"/>
      <c r="AY25" s="24"/>
      <c r="AZ25" s="24"/>
      <c r="BA25" s="24"/>
      <c r="BB25" s="24"/>
      <c r="BC25" s="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customFormat="1" x14ac:dyDescent="0.25">
      <c r="A26" s="2"/>
      <c r="B26" s="128" t="s">
        <v>91</v>
      </c>
      <c r="C26" s="102" t="s">
        <v>92</v>
      </c>
      <c r="D26" s="102" t="s">
        <v>93</v>
      </c>
      <c r="E26" s="40" t="s">
        <v>94</v>
      </c>
      <c r="F26" s="40" t="s">
        <v>95</v>
      </c>
      <c r="G26" s="40" t="s">
        <v>87</v>
      </c>
      <c r="H26" s="40"/>
      <c r="I26" s="40"/>
      <c r="J26" s="37" t="s">
        <v>96</v>
      </c>
      <c r="K26" s="74" t="s">
        <v>97</v>
      </c>
      <c r="L26" s="32"/>
      <c r="M26" s="74"/>
      <c r="N26" s="74" t="s">
        <v>98</v>
      </c>
      <c r="O26" s="32" t="s">
        <v>99</v>
      </c>
      <c r="P26" s="41" t="s">
        <v>100</v>
      </c>
      <c r="Q26" s="41" t="s">
        <v>95</v>
      </c>
      <c r="R26" s="41"/>
      <c r="S26" s="41"/>
      <c r="T26" s="41"/>
      <c r="U26" s="42" t="s">
        <v>101</v>
      </c>
      <c r="V26" s="42" t="s">
        <v>102</v>
      </c>
      <c r="W26" s="42"/>
      <c r="X26" s="42"/>
      <c r="Y26" s="42"/>
      <c r="Z26" s="32"/>
      <c r="AA26" s="32"/>
      <c r="AB26" s="130"/>
      <c r="AC26" s="131"/>
      <c r="AD26" s="131"/>
      <c r="AE26" s="131"/>
      <c r="AF26" s="131"/>
      <c r="AG26" s="32"/>
      <c r="AH26" s="132"/>
      <c r="AI26" s="132"/>
      <c r="AJ26" s="132"/>
      <c r="AK26" s="132"/>
      <c r="AL26" s="133"/>
      <c r="AM26" s="133"/>
      <c r="AN26" s="133"/>
      <c r="AO26" s="133"/>
      <c r="AP26" s="134"/>
      <c r="AQ26" s="32"/>
      <c r="AR26" s="32"/>
      <c r="AS26" s="32"/>
      <c r="AT26" s="32"/>
      <c r="AU26" s="32"/>
      <c r="AV26" s="32"/>
      <c r="AW26" s="110"/>
      <c r="AX26" s="32" t="s">
        <v>103</v>
      </c>
      <c r="AY26" s="135" t="s">
        <v>75</v>
      </c>
      <c r="AZ26" s="108" t="s">
        <v>104</v>
      </c>
      <c r="BA26" s="136" t="s">
        <v>105</v>
      </c>
      <c r="BB26" s="118" t="s">
        <v>106</v>
      </c>
      <c r="BC26" s="119" t="s">
        <v>72</v>
      </c>
    </row>
    <row r="27" spans="1:16383" customFormat="1" x14ac:dyDescent="0.25">
      <c r="A27" s="2"/>
      <c r="B27" s="137" t="s">
        <v>107</v>
      </c>
      <c r="C27" s="138" t="s">
        <v>108</v>
      </c>
      <c r="D27" s="138" t="s">
        <v>109</v>
      </c>
      <c r="E27" s="124" t="s">
        <v>94</v>
      </c>
      <c r="F27" s="139" t="s">
        <v>95</v>
      </c>
      <c r="G27" s="124" t="s">
        <v>87</v>
      </c>
      <c r="H27" s="124"/>
      <c r="I27" s="124"/>
      <c r="J27" s="117" t="s">
        <v>110</v>
      </c>
      <c r="K27" s="117"/>
      <c r="L27" s="117"/>
      <c r="M27" s="140"/>
      <c r="N27" s="140"/>
      <c r="O27" s="117" t="s">
        <v>99</v>
      </c>
      <c r="P27" s="141" t="s">
        <v>100</v>
      </c>
      <c r="Q27" s="57" t="s">
        <v>95</v>
      </c>
      <c r="R27" s="141"/>
      <c r="S27" s="141"/>
      <c r="T27" s="141"/>
      <c r="U27" s="142" t="s">
        <v>101</v>
      </c>
      <c r="V27" s="43" t="s">
        <v>111</v>
      </c>
      <c r="W27" s="142"/>
      <c r="X27" s="142"/>
      <c r="Y27" s="142"/>
      <c r="Z27" s="117"/>
      <c r="AA27" s="200" t="s">
        <v>112</v>
      </c>
      <c r="AB27" s="143" t="s">
        <v>113</v>
      </c>
      <c r="AC27" s="144" t="s">
        <v>114</v>
      </c>
      <c r="AD27" s="145"/>
      <c r="AE27" s="145"/>
      <c r="AF27" s="145"/>
      <c r="AG27" s="146"/>
      <c r="AH27" s="147"/>
      <c r="AI27" s="147"/>
      <c r="AJ27" s="147"/>
      <c r="AK27" s="147"/>
      <c r="AL27" s="148"/>
      <c r="AM27" s="148"/>
      <c r="AN27" s="148"/>
      <c r="AO27" s="149"/>
      <c r="AP27" s="146"/>
      <c r="AQ27" s="146"/>
      <c r="AR27" s="146"/>
      <c r="AS27" s="146"/>
      <c r="AT27" s="146"/>
      <c r="AU27" s="146"/>
      <c r="AV27" s="146"/>
      <c r="AW27" s="103" t="s">
        <v>103</v>
      </c>
      <c r="AX27" s="117"/>
      <c r="AY27" s="112" t="s">
        <v>75</v>
      </c>
      <c r="AZ27" s="75" t="s">
        <v>115</v>
      </c>
      <c r="BA27" s="109" t="s">
        <v>116</v>
      </c>
      <c r="BB27" s="122" t="s">
        <v>117</v>
      </c>
      <c r="BC27" s="57" t="s">
        <v>72</v>
      </c>
    </row>
    <row r="28" spans="1:16383" ht="15.95" customHeight="1" x14ac:dyDescent="0.25">
      <c r="B28" s="137" t="s">
        <v>118</v>
      </c>
      <c r="C28" s="34" t="s">
        <v>119</v>
      </c>
      <c r="D28" s="34" t="s">
        <v>120</v>
      </c>
      <c r="E28" s="139" t="s">
        <v>94</v>
      </c>
      <c r="F28" s="139" t="s">
        <v>95</v>
      </c>
      <c r="G28" s="139" t="s">
        <v>87</v>
      </c>
      <c r="H28" s="139" t="s">
        <v>121</v>
      </c>
      <c r="I28" s="139" t="s">
        <v>122</v>
      </c>
      <c r="J28" s="37" t="s">
        <v>110</v>
      </c>
      <c r="K28" s="150"/>
      <c r="L28" s="37">
        <v>1818</v>
      </c>
      <c r="M28" s="151"/>
      <c r="N28" s="151"/>
      <c r="O28" s="37"/>
      <c r="P28" s="57" t="s">
        <v>100</v>
      </c>
      <c r="Q28" s="57" t="s">
        <v>95</v>
      </c>
      <c r="R28" s="57"/>
      <c r="S28" s="57"/>
      <c r="T28" s="57"/>
      <c r="U28" s="43" t="s">
        <v>123</v>
      </c>
      <c r="V28" s="43" t="s">
        <v>111</v>
      </c>
      <c r="W28" s="43"/>
      <c r="X28" s="43"/>
      <c r="Y28" s="43"/>
      <c r="Z28" s="153" t="s">
        <v>124</v>
      </c>
      <c r="AA28" s="153" t="s">
        <v>125</v>
      </c>
      <c r="AB28" s="144" t="s">
        <v>113</v>
      </c>
      <c r="AC28" s="144" t="s">
        <v>114</v>
      </c>
      <c r="AD28" s="9"/>
      <c r="AE28" s="9"/>
      <c r="AF28" s="9"/>
      <c r="AG28" s="7"/>
      <c r="AH28" s="120"/>
      <c r="AI28" s="120"/>
      <c r="AJ28" s="120"/>
      <c r="AK28" s="120"/>
      <c r="AL28" s="121"/>
      <c r="AM28" s="121"/>
      <c r="AN28" s="121"/>
      <c r="AO28" s="121"/>
      <c r="AP28" s="7"/>
      <c r="AQ28" s="7"/>
      <c r="AR28" s="7"/>
      <c r="AS28" s="7"/>
      <c r="AT28" s="7"/>
      <c r="AU28" s="7"/>
      <c r="AV28" s="7"/>
      <c r="AW28" s="103" t="s">
        <v>126</v>
      </c>
      <c r="AX28" s="37" t="s">
        <v>127</v>
      </c>
      <c r="AY28" s="112" t="s">
        <v>75</v>
      </c>
      <c r="AZ28" s="75" t="s">
        <v>128</v>
      </c>
      <c r="BA28" s="109" t="s">
        <v>129</v>
      </c>
      <c r="BB28" s="122" t="s">
        <v>130</v>
      </c>
      <c r="BC28" s="57" t="s">
        <v>72</v>
      </c>
    </row>
    <row r="29" spans="1:16383" customFormat="1" x14ac:dyDescent="0.25">
      <c r="A29" s="2"/>
      <c r="B29" s="8" t="s">
        <v>131</v>
      </c>
      <c r="C29" s="102" t="s">
        <v>132</v>
      </c>
      <c r="D29" s="114" t="s">
        <v>133</v>
      </c>
      <c r="E29" s="6" t="s">
        <v>94</v>
      </c>
      <c r="F29" s="6" t="s">
        <v>95</v>
      </c>
      <c r="G29" s="6" t="s">
        <v>87</v>
      </c>
      <c r="H29" s="76" t="s">
        <v>134</v>
      </c>
      <c r="I29" s="6"/>
      <c r="J29" s="7" t="s">
        <v>135</v>
      </c>
      <c r="K29" s="35" t="s">
        <v>136</v>
      </c>
      <c r="L29" s="37"/>
      <c r="M29" s="7"/>
      <c r="N29" s="48"/>
      <c r="O29" s="7" t="s">
        <v>99</v>
      </c>
      <c r="P29" s="20" t="s">
        <v>100</v>
      </c>
      <c r="Q29" s="20" t="s">
        <v>95</v>
      </c>
      <c r="R29" s="20"/>
      <c r="S29" s="20"/>
      <c r="T29" s="20"/>
      <c r="U29" s="21" t="s">
        <v>137</v>
      </c>
      <c r="V29" s="21" t="s">
        <v>111</v>
      </c>
      <c r="W29" s="21"/>
      <c r="X29" s="21"/>
      <c r="Y29" s="21"/>
      <c r="Z29" s="35"/>
      <c r="AA29" s="7"/>
      <c r="AB29" s="154" t="s">
        <v>138</v>
      </c>
      <c r="AC29" s="77" t="s">
        <v>114</v>
      </c>
      <c r="AD29" s="9"/>
      <c r="AE29" s="9"/>
      <c r="AF29" s="9"/>
      <c r="AG29" s="35"/>
      <c r="AH29" s="78"/>
      <c r="AI29" s="78"/>
      <c r="AJ29" s="78"/>
      <c r="AK29" s="78"/>
      <c r="AL29" s="79"/>
      <c r="AM29" s="79"/>
      <c r="AN29" s="79"/>
      <c r="AO29" s="79"/>
      <c r="AP29" s="37" t="s">
        <v>135</v>
      </c>
      <c r="AQ29" s="10" t="s">
        <v>139</v>
      </c>
      <c r="AR29" s="7"/>
      <c r="AS29" s="7" t="s">
        <v>140</v>
      </c>
      <c r="AT29" s="110" t="s">
        <v>141</v>
      </c>
      <c r="AU29" s="110" t="s">
        <v>142</v>
      </c>
      <c r="AV29" s="7"/>
      <c r="AW29" s="7"/>
      <c r="AX29" s="7"/>
      <c r="AY29" s="107" t="s">
        <v>75</v>
      </c>
      <c r="AZ29" s="115" t="s">
        <v>143</v>
      </c>
      <c r="BA29" s="113" t="s">
        <v>144</v>
      </c>
      <c r="BB29" s="43" t="s">
        <v>145</v>
      </c>
      <c r="BC29" s="116" t="s">
        <v>72</v>
      </c>
    </row>
    <row r="30" spans="1:16383" customFormat="1" ht="15.75" customHeight="1" x14ac:dyDescent="0.25">
      <c r="A30" s="2"/>
      <c r="B30" s="126" t="s">
        <v>89</v>
      </c>
      <c r="C30" s="127" t="s">
        <v>146</v>
      </c>
      <c r="D30" s="114" t="s">
        <v>147</v>
      </c>
      <c r="E30" s="155" t="s">
        <v>148</v>
      </c>
      <c r="F30" s="155" t="s">
        <v>95</v>
      </c>
      <c r="G30" s="123" t="s">
        <v>87</v>
      </c>
      <c r="H30" s="76" t="s">
        <v>149</v>
      </c>
      <c r="I30" s="6"/>
      <c r="J30" s="7">
        <v>1879</v>
      </c>
      <c r="K30" s="35"/>
      <c r="L30" s="37">
        <f>1879-61</f>
        <v>1818</v>
      </c>
      <c r="M30" s="7"/>
      <c r="N30" s="48"/>
      <c r="O30" s="7"/>
      <c r="P30" s="20" t="s">
        <v>100</v>
      </c>
      <c r="Q30" s="20" t="s">
        <v>95</v>
      </c>
      <c r="R30" s="20"/>
      <c r="S30" s="20"/>
      <c r="T30" s="20" t="s">
        <v>150</v>
      </c>
      <c r="U30" s="21" t="s">
        <v>137</v>
      </c>
      <c r="V30" s="21" t="s">
        <v>111</v>
      </c>
      <c r="W30" s="21"/>
      <c r="X30" s="21"/>
      <c r="Y30" s="21" t="s">
        <v>150</v>
      </c>
      <c r="Z30" s="35"/>
      <c r="AA30" s="7"/>
      <c r="AB30" s="144" t="s">
        <v>113</v>
      </c>
      <c r="AC30" s="144" t="s">
        <v>114</v>
      </c>
      <c r="AD30" s="9"/>
      <c r="AE30" s="9"/>
      <c r="AF30" s="9"/>
      <c r="AG30" s="153" t="s">
        <v>151</v>
      </c>
      <c r="AH30" s="78"/>
      <c r="AI30" s="78"/>
      <c r="AJ30" s="78"/>
      <c r="AK30" s="78"/>
      <c r="AL30" s="79"/>
      <c r="AM30" s="79"/>
      <c r="AN30" s="79"/>
      <c r="AO30" s="79"/>
      <c r="AP30" s="37"/>
      <c r="AQ30" s="7"/>
      <c r="AR30" s="7"/>
      <c r="AS30" s="7"/>
      <c r="AT30" s="110"/>
      <c r="AU30" s="110"/>
      <c r="AV30" s="7"/>
      <c r="AW30" s="110"/>
      <c r="AX30" s="7"/>
      <c r="AY30" s="107" t="s">
        <v>76</v>
      </c>
      <c r="AZ30" s="115"/>
      <c r="BA30" s="113"/>
      <c r="BB30" s="43"/>
      <c r="BC30" s="156" t="s">
        <v>152</v>
      </c>
      <c r="BD30" t="s">
        <v>72</v>
      </c>
    </row>
    <row r="31" spans="1:16383" s="24" customFormat="1" ht="15.75" customHeight="1" x14ac:dyDescent="0.25">
      <c r="A31" s="17" t="s">
        <v>5</v>
      </c>
      <c r="B31" s="39"/>
      <c r="C31" s="22"/>
      <c r="D31" s="22"/>
      <c r="E31" s="38"/>
      <c r="F31" s="39"/>
      <c r="G31" s="38"/>
      <c r="H31" s="22"/>
      <c r="I31" s="22"/>
      <c r="J31" s="22"/>
      <c r="K31" s="22"/>
      <c r="L31" s="22"/>
      <c r="M31" s="22"/>
      <c r="N31" s="22"/>
      <c r="O31" s="22"/>
      <c r="AH31" s="2"/>
      <c r="AI31" s="2"/>
      <c r="AJ31" s="2"/>
      <c r="AK31" s="2"/>
      <c r="AL31" s="2"/>
      <c r="AM31" s="2"/>
      <c r="AN31" s="2"/>
      <c r="AO31" s="2"/>
      <c r="BB31" s="105"/>
    </row>
    <row r="32" spans="1:16383" ht="15.95" customHeight="1" x14ac:dyDescent="0.25">
      <c r="B32" s="128" t="s">
        <v>91</v>
      </c>
      <c r="C32" s="102" t="s">
        <v>153</v>
      </c>
      <c r="D32" s="102" t="s">
        <v>154</v>
      </c>
      <c r="E32" s="40" t="s">
        <v>155</v>
      </c>
      <c r="F32" s="40" t="s">
        <v>114</v>
      </c>
      <c r="G32" s="40" t="s">
        <v>88</v>
      </c>
      <c r="H32" s="40"/>
      <c r="I32" s="40"/>
      <c r="J32" s="37" t="s">
        <v>96</v>
      </c>
      <c r="K32" s="74" t="s">
        <v>156</v>
      </c>
      <c r="L32" s="32"/>
      <c r="M32" s="74"/>
      <c r="N32" s="74" t="s">
        <v>156</v>
      </c>
      <c r="O32" s="32" t="s">
        <v>99</v>
      </c>
      <c r="P32" s="41" t="s">
        <v>157</v>
      </c>
      <c r="Q32" s="41" t="s">
        <v>114</v>
      </c>
      <c r="R32" s="41"/>
      <c r="S32" s="41"/>
      <c r="T32" s="41"/>
      <c r="U32" s="42" t="s">
        <v>158</v>
      </c>
      <c r="V32" s="42" t="s">
        <v>159</v>
      </c>
      <c r="W32" s="42"/>
      <c r="X32" s="42"/>
      <c r="Y32" s="42"/>
      <c r="Z32" s="32"/>
      <c r="AA32" s="32"/>
      <c r="AB32" s="131"/>
      <c r="AC32" s="131"/>
      <c r="AD32" s="131"/>
      <c r="AE32" s="131"/>
      <c r="AF32" s="131"/>
      <c r="AG32" s="32"/>
      <c r="AH32" s="132"/>
      <c r="AI32" s="132"/>
      <c r="AJ32" s="132"/>
      <c r="AK32" s="132"/>
      <c r="AL32" s="133"/>
      <c r="AM32" s="133"/>
      <c r="AN32" s="133"/>
      <c r="AO32" s="133"/>
      <c r="AP32" s="134"/>
      <c r="AQ32" s="32"/>
      <c r="AR32" s="32"/>
      <c r="AS32" s="32"/>
      <c r="AT32" s="32"/>
      <c r="AU32" s="32"/>
      <c r="AV32" s="32"/>
      <c r="AW32" s="110"/>
      <c r="AX32" s="32" t="s">
        <v>103</v>
      </c>
      <c r="AY32" s="135" t="s">
        <v>75</v>
      </c>
      <c r="AZ32" s="108" t="s">
        <v>160</v>
      </c>
      <c r="BA32" s="136" t="s">
        <v>105</v>
      </c>
      <c r="BB32" s="118" t="s">
        <v>161</v>
      </c>
      <c r="BC32" s="119" t="s">
        <v>72</v>
      </c>
    </row>
    <row r="33" spans="1:56" ht="15.95" customHeight="1" x14ac:dyDescent="0.25">
      <c r="B33" s="157" t="s">
        <v>162</v>
      </c>
      <c r="C33" s="102" t="s">
        <v>163</v>
      </c>
      <c r="D33" s="102" t="s">
        <v>164</v>
      </c>
      <c r="E33" s="40" t="s">
        <v>155</v>
      </c>
      <c r="F33" s="40" t="s">
        <v>114</v>
      </c>
      <c r="G33" s="80" t="s">
        <v>88</v>
      </c>
      <c r="H33" s="40"/>
      <c r="I33" s="40"/>
      <c r="J33" s="36" t="s">
        <v>96</v>
      </c>
      <c r="K33" s="129" t="s">
        <v>165</v>
      </c>
      <c r="L33" s="33"/>
      <c r="M33" s="74"/>
      <c r="N33" s="33" t="s">
        <v>165</v>
      </c>
      <c r="O33" s="32"/>
      <c r="P33" s="41" t="s">
        <v>157</v>
      </c>
      <c r="Q33" s="41" t="s">
        <v>114</v>
      </c>
      <c r="R33" s="41"/>
      <c r="S33" s="41"/>
      <c r="T33" s="41"/>
      <c r="U33" s="42" t="s">
        <v>158</v>
      </c>
      <c r="V33" s="42" t="s">
        <v>159</v>
      </c>
      <c r="W33" s="42"/>
      <c r="X33" s="42"/>
      <c r="Y33" s="42"/>
      <c r="Z33" s="74"/>
      <c r="AA33" s="74"/>
      <c r="AB33" s="158"/>
      <c r="AC33" s="158"/>
      <c r="AD33" s="158"/>
      <c r="AE33" s="158"/>
      <c r="AF33" s="158"/>
      <c r="AG33" s="33"/>
      <c r="AH33" s="159"/>
      <c r="AI33" s="160"/>
      <c r="AJ33" s="160"/>
      <c r="AK33" s="160"/>
      <c r="AL33" s="149"/>
      <c r="AM33" s="149"/>
      <c r="AN33" s="149"/>
      <c r="AO33" s="149"/>
      <c r="AP33" s="103"/>
      <c r="AQ33" s="103"/>
      <c r="AR33" s="32"/>
      <c r="AS33" s="32"/>
      <c r="AT33" s="134"/>
      <c r="AU33" s="32"/>
      <c r="AV33" s="32"/>
      <c r="AW33" s="32"/>
      <c r="AX33" s="32" t="s">
        <v>103</v>
      </c>
      <c r="AY33" s="107" t="s">
        <v>75</v>
      </c>
      <c r="AZ33" s="108" t="s">
        <v>166</v>
      </c>
      <c r="BA33" s="104" t="s">
        <v>167</v>
      </c>
      <c r="BB33" s="118" t="s">
        <v>168</v>
      </c>
      <c r="BC33" s="119" t="s">
        <v>72</v>
      </c>
    </row>
    <row r="34" spans="1:56" ht="15.95" customHeight="1" x14ac:dyDescent="0.25">
      <c r="B34" s="137" t="s">
        <v>107</v>
      </c>
      <c r="C34" s="34" t="s">
        <v>108</v>
      </c>
      <c r="D34" s="34" t="s">
        <v>109</v>
      </c>
      <c r="E34" s="124" t="s">
        <v>113</v>
      </c>
      <c r="F34" s="139" t="s">
        <v>114</v>
      </c>
      <c r="G34" s="124" t="s">
        <v>88</v>
      </c>
      <c r="H34" s="124"/>
      <c r="I34" s="124"/>
      <c r="J34" s="117" t="s">
        <v>110</v>
      </c>
      <c r="K34" s="117"/>
      <c r="L34" s="117"/>
      <c r="M34" s="140"/>
      <c r="N34" s="140"/>
      <c r="O34" s="117"/>
      <c r="P34" s="141" t="s">
        <v>157</v>
      </c>
      <c r="Q34" s="57" t="s">
        <v>114</v>
      </c>
      <c r="R34" s="141"/>
      <c r="S34" s="141"/>
      <c r="T34" s="141"/>
      <c r="U34" s="142" t="s">
        <v>169</v>
      </c>
      <c r="V34" s="43" t="s">
        <v>159</v>
      </c>
      <c r="W34" s="142"/>
      <c r="X34" s="142"/>
      <c r="Y34" s="142"/>
      <c r="Z34" s="153"/>
      <c r="AA34" s="152" t="s">
        <v>125</v>
      </c>
      <c r="AB34" s="161" t="s">
        <v>94</v>
      </c>
      <c r="AC34" s="144" t="s">
        <v>95</v>
      </c>
      <c r="AD34" s="162"/>
      <c r="AE34" s="162"/>
      <c r="AF34" s="162"/>
      <c r="AG34" s="146"/>
      <c r="AH34" s="147"/>
      <c r="AI34" s="147"/>
      <c r="AJ34" s="147"/>
      <c r="AK34" s="147"/>
      <c r="AL34" s="148"/>
      <c r="AM34" s="148"/>
      <c r="AN34" s="148"/>
      <c r="AO34" s="148"/>
      <c r="AP34" s="146"/>
      <c r="AQ34" s="146"/>
      <c r="AR34" s="146"/>
      <c r="AS34" s="146"/>
      <c r="AT34" s="146"/>
      <c r="AU34" s="146"/>
      <c r="AV34" s="146"/>
      <c r="AW34" s="103" t="s">
        <v>103</v>
      </c>
      <c r="AX34" s="117"/>
      <c r="AY34" s="112" t="s">
        <v>75</v>
      </c>
      <c r="AZ34" s="75" t="s">
        <v>115</v>
      </c>
      <c r="BA34" s="109" t="s">
        <v>116</v>
      </c>
      <c r="BB34" s="122" t="s">
        <v>117</v>
      </c>
      <c r="BC34" s="57" t="s">
        <v>72</v>
      </c>
    </row>
    <row r="35" spans="1:56" ht="15.95" customHeight="1" x14ac:dyDescent="0.25">
      <c r="B35" s="137" t="s">
        <v>118</v>
      </c>
      <c r="C35" s="34" t="s">
        <v>119</v>
      </c>
      <c r="D35" s="34" t="s">
        <v>120</v>
      </c>
      <c r="E35" s="139" t="s">
        <v>113</v>
      </c>
      <c r="F35" s="139" t="s">
        <v>114</v>
      </c>
      <c r="G35" s="139" t="s">
        <v>88</v>
      </c>
      <c r="H35" s="139" t="s">
        <v>134</v>
      </c>
      <c r="I35" s="139"/>
      <c r="J35" s="37" t="s">
        <v>110</v>
      </c>
      <c r="K35" s="150"/>
      <c r="L35" s="37">
        <v>1817</v>
      </c>
      <c r="M35" s="151"/>
      <c r="N35" s="151"/>
      <c r="O35" s="37"/>
      <c r="P35" s="57" t="s">
        <v>157</v>
      </c>
      <c r="Q35" s="57" t="s">
        <v>114</v>
      </c>
      <c r="R35" s="57"/>
      <c r="S35" s="57"/>
      <c r="T35" s="57"/>
      <c r="U35" s="43" t="s">
        <v>169</v>
      </c>
      <c r="V35" s="43" t="s">
        <v>159</v>
      </c>
      <c r="W35" s="43"/>
      <c r="X35" s="43"/>
      <c r="Y35" s="43"/>
      <c r="Z35" s="153" t="s">
        <v>124</v>
      </c>
      <c r="AA35" s="153" t="s">
        <v>125</v>
      </c>
      <c r="AB35" s="144" t="s">
        <v>94</v>
      </c>
      <c r="AC35" s="144" t="s">
        <v>95</v>
      </c>
      <c r="AD35" s="9"/>
      <c r="AE35" s="9"/>
      <c r="AF35" s="9"/>
      <c r="AG35" s="7"/>
      <c r="AH35" s="120"/>
      <c r="AI35" s="120"/>
      <c r="AJ35" s="120"/>
      <c r="AK35" s="120"/>
      <c r="AL35" s="121"/>
      <c r="AM35" s="121"/>
      <c r="AN35" s="121"/>
      <c r="AO35" s="121"/>
      <c r="AP35" s="7"/>
      <c r="AQ35" s="7"/>
      <c r="AR35" s="7"/>
      <c r="AS35" s="7"/>
      <c r="AT35" s="7"/>
      <c r="AU35" s="7"/>
      <c r="AV35" s="7"/>
      <c r="AW35" s="103" t="s">
        <v>103</v>
      </c>
      <c r="AX35" s="37" t="s">
        <v>127</v>
      </c>
      <c r="AY35" s="112" t="s">
        <v>75</v>
      </c>
      <c r="AZ35" s="75" t="s">
        <v>128</v>
      </c>
      <c r="BA35" s="109" t="s">
        <v>129</v>
      </c>
      <c r="BB35" s="122" t="s">
        <v>130</v>
      </c>
      <c r="BC35" s="57" t="s">
        <v>72</v>
      </c>
    </row>
    <row r="36" spans="1:56" ht="15.95" customHeight="1" x14ac:dyDescent="0.25">
      <c r="B36" s="8" t="s">
        <v>131</v>
      </c>
      <c r="C36" s="102" t="s">
        <v>132</v>
      </c>
      <c r="D36" s="114" t="s">
        <v>133</v>
      </c>
      <c r="E36" s="6" t="s">
        <v>155</v>
      </c>
      <c r="F36" s="6" t="s">
        <v>114</v>
      </c>
      <c r="G36" s="6" t="s">
        <v>88</v>
      </c>
      <c r="H36" s="76" t="s">
        <v>134</v>
      </c>
      <c r="I36" s="6"/>
      <c r="J36" s="7" t="s">
        <v>135</v>
      </c>
      <c r="K36" s="35" t="s">
        <v>170</v>
      </c>
      <c r="L36" s="37"/>
      <c r="M36" s="7"/>
      <c r="N36" s="48"/>
      <c r="O36" s="7" t="s">
        <v>99</v>
      </c>
      <c r="P36" s="20" t="s">
        <v>157</v>
      </c>
      <c r="Q36" s="20" t="s">
        <v>114</v>
      </c>
      <c r="R36" s="20"/>
      <c r="S36" s="20"/>
      <c r="T36" s="20"/>
      <c r="U36" s="21" t="s">
        <v>171</v>
      </c>
      <c r="V36" s="21" t="s">
        <v>159</v>
      </c>
      <c r="W36" s="21"/>
      <c r="X36" s="21"/>
      <c r="Y36" s="21"/>
      <c r="Z36" s="35"/>
      <c r="AA36" s="7"/>
      <c r="AB36" s="9" t="s">
        <v>172</v>
      </c>
      <c r="AC36" s="77" t="s">
        <v>95</v>
      </c>
      <c r="AD36" s="9"/>
      <c r="AE36" s="9"/>
      <c r="AF36" s="9"/>
      <c r="AG36" s="35"/>
      <c r="AH36" s="78"/>
      <c r="AI36" s="78"/>
      <c r="AJ36" s="78"/>
      <c r="AK36" s="78"/>
      <c r="AL36" s="79"/>
      <c r="AM36" s="79"/>
      <c r="AN36" s="79"/>
      <c r="AO36" s="79"/>
      <c r="AP36" s="37" t="s">
        <v>135</v>
      </c>
      <c r="AQ36" s="10" t="s">
        <v>139</v>
      </c>
      <c r="AR36" s="7"/>
      <c r="AS36" s="7" t="s">
        <v>140</v>
      </c>
      <c r="AT36" s="110" t="s">
        <v>173</v>
      </c>
      <c r="AU36" s="110" t="s">
        <v>174</v>
      </c>
      <c r="AV36" s="7"/>
      <c r="AW36" s="7"/>
      <c r="AX36" s="7"/>
      <c r="AY36" s="107" t="s">
        <v>75</v>
      </c>
      <c r="AZ36" s="115" t="s">
        <v>175</v>
      </c>
      <c r="BA36" s="113" t="s">
        <v>144</v>
      </c>
      <c r="BB36" s="43" t="s">
        <v>176</v>
      </c>
      <c r="BC36" s="116" t="s">
        <v>72</v>
      </c>
    </row>
    <row r="37" spans="1:56" s="24" customFormat="1" ht="15.75" customHeight="1" x14ac:dyDescent="0.25">
      <c r="A37" s="17" t="s">
        <v>6</v>
      </c>
      <c r="B37" s="39"/>
      <c r="C37" s="22"/>
      <c r="D37" s="22"/>
      <c r="E37" s="38"/>
      <c r="F37" s="39"/>
      <c r="G37" s="38"/>
      <c r="H37" s="22"/>
      <c r="I37" s="22"/>
      <c r="J37" s="22"/>
      <c r="K37" s="22"/>
      <c r="L37" s="22"/>
      <c r="M37" s="22"/>
      <c r="N37" s="22"/>
      <c r="O37" s="22"/>
      <c r="AH37" s="2"/>
      <c r="AI37" s="2"/>
      <c r="AJ37" s="2"/>
      <c r="AK37" s="2"/>
      <c r="AL37" s="2"/>
      <c r="AM37" s="2"/>
      <c r="AN37" s="2"/>
      <c r="AO37" s="2"/>
      <c r="BB37" s="105"/>
    </row>
    <row r="38" spans="1:56" ht="15.95" customHeight="1" x14ac:dyDescent="0.25">
      <c r="B38" s="157" t="s">
        <v>91</v>
      </c>
      <c r="C38" s="102" t="s">
        <v>178</v>
      </c>
      <c r="D38" s="102" t="s">
        <v>179</v>
      </c>
      <c r="E38" s="40" t="s">
        <v>180</v>
      </c>
      <c r="F38" s="40" t="s">
        <v>95</v>
      </c>
      <c r="G38" s="40" t="s">
        <v>87</v>
      </c>
      <c r="H38" s="40"/>
      <c r="I38" s="40"/>
      <c r="J38" s="37">
        <v>1842</v>
      </c>
      <c r="K38" s="74" t="s">
        <v>181</v>
      </c>
      <c r="L38" s="134"/>
      <c r="M38" s="134"/>
      <c r="N38" s="74" t="s">
        <v>182</v>
      </c>
      <c r="O38" s="32" t="s">
        <v>99</v>
      </c>
      <c r="P38" s="41" t="s">
        <v>148</v>
      </c>
      <c r="Q38" s="41" t="s">
        <v>95</v>
      </c>
      <c r="R38" s="41"/>
      <c r="S38" s="41"/>
      <c r="T38" s="41"/>
      <c r="U38" s="42" t="s">
        <v>113</v>
      </c>
      <c r="V38" s="42" t="s">
        <v>114</v>
      </c>
      <c r="W38" s="42"/>
      <c r="X38" s="42"/>
      <c r="Y38" s="42"/>
      <c r="Z38" s="32"/>
      <c r="AA38" s="32"/>
      <c r="AB38" s="131"/>
      <c r="AC38" s="131"/>
      <c r="AD38" s="131"/>
      <c r="AE38" s="131"/>
      <c r="AF38" s="131"/>
      <c r="AG38" s="32"/>
      <c r="AH38" s="163"/>
      <c r="AI38" s="163"/>
      <c r="AJ38" s="163"/>
      <c r="AK38" s="163"/>
      <c r="AL38" s="164"/>
      <c r="AM38" s="164"/>
      <c r="AN38" s="164"/>
      <c r="AO38" s="164"/>
      <c r="AP38" s="32"/>
      <c r="AQ38" s="32"/>
      <c r="AR38" s="32"/>
      <c r="AS38" s="32"/>
      <c r="AT38" s="32"/>
      <c r="AU38" s="32"/>
      <c r="AV38" s="32"/>
      <c r="AW38" s="110"/>
      <c r="AX38" s="32" t="s">
        <v>183</v>
      </c>
      <c r="AY38" s="107" t="s">
        <v>75</v>
      </c>
      <c r="AZ38" s="108" t="s">
        <v>184</v>
      </c>
      <c r="BA38" s="104" t="s">
        <v>185</v>
      </c>
      <c r="BB38" s="118" t="s">
        <v>186</v>
      </c>
      <c r="BC38" s="119" t="s">
        <v>72</v>
      </c>
    </row>
    <row r="39" spans="1:56" ht="15.95" customHeight="1" x14ac:dyDescent="0.25">
      <c r="B39" s="157" t="s">
        <v>162</v>
      </c>
      <c r="C39" s="102" t="s">
        <v>247</v>
      </c>
      <c r="D39" s="102" t="s">
        <v>248</v>
      </c>
      <c r="E39" s="40" t="s">
        <v>180</v>
      </c>
      <c r="F39" s="40" t="s">
        <v>95</v>
      </c>
      <c r="G39" s="80" t="s">
        <v>87</v>
      </c>
      <c r="H39" s="40"/>
      <c r="I39" s="40"/>
      <c r="J39" s="36" t="s">
        <v>135</v>
      </c>
      <c r="K39" s="129" t="s">
        <v>181</v>
      </c>
      <c r="L39" s="33"/>
      <c r="M39" s="74"/>
      <c r="N39" s="33" t="s">
        <v>182</v>
      </c>
      <c r="O39" s="32"/>
      <c r="P39" s="41" t="s">
        <v>148</v>
      </c>
      <c r="Q39" s="41" t="s">
        <v>95</v>
      </c>
      <c r="R39" s="41"/>
      <c r="S39" s="41"/>
      <c r="T39" s="41"/>
      <c r="U39" s="42" t="s">
        <v>113</v>
      </c>
      <c r="V39" s="42" t="s">
        <v>114</v>
      </c>
      <c r="W39" s="42"/>
      <c r="X39" s="42"/>
      <c r="Y39" s="42"/>
      <c r="Z39" s="74"/>
      <c r="AA39" s="74"/>
      <c r="AB39" s="158"/>
      <c r="AC39" s="158"/>
      <c r="AD39" s="158"/>
      <c r="AE39" s="158"/>
      <c r="AF39" s="158"/>
      <c r="AG39" s="33"/>
      <c r="AH39" s="159"/>
      <c r="AI39" s="160"/>
      <c r="AJ39" s="160"/>
      <c r="AK39" s="160"/>
      <c r="AL39" s="149"/>
      <c r="AM39" s="149"/>
      <c r="AN39" s="149"/>
      <c r="AO39" s="149"/>
      <c r="AP39" s="103"/>
      <c r="AQ39" s="103"/>
      <c r="AR39" s="32"/>
      <c r="AS39" s="32"/>
      <c r="AT39" s="134"/>
      <c r="AU39" s="32"/>
      <c r="AV39" s="32"/>
      <c r="AW39" s="32"/>
      <c r="AX39" s="32" t="s">
        <v>103</v>
      </c>
      <c r="AY39" s="107" t="s">
        <v>75</v>
      </c>
      <c r="AZ39" s="108" t="s">
        <v>249</v>
      </c>
      <c r="BA39" s="104" t="s">
        <v>250</v>
      </c>
      <c r="BB39" s="118" t="s">
        <v>251</v>
      </c>
      <c r="BC39" s="119" t="s">
        <v>72</v>
      </c>
    </row>
    <row r="40" spans="1:56" ht="15.95" customHeight="1" x14ac:dyDescent="0.25">
      <c r="B40" s="8" t="s">
        <v>131</v>
      </c>
      <c r="C40" s="102" t="s">
        <v>132</v>
      </c>
      <c r="D40" s="114" t="s">
        <v>133</v>
      </c>
      <c r="E40" s="6" t="s">
        <v>180</v>
      </c>
      <c r="F40" s="6" t="s">
        <v>95</v>
      </c>
      <c r="G40" s="6" t="s">
        <v>87</v>
      </c>
      <c r="H40" s="76"/>
      <c r="I40" s="6"/>
      <c r="J40" s="7" t="s">
        <v>135</v>
      </c>
      <c r="K40" s="35" t="s">
        <v>182</v>
      </c>
      <c r="L40" s="7"/>
      <c r="M40" s="7"/>
      <c r="N40" s="48"/>
      <c r="O40" s="7" t="s">
        <v>99</v>
      </c>
      <c r="P40" s="20" t="s">
        <v>94</v>
      </c>
      <c r="Q40" s="20" t="s">
        <v>95</v>
      </c>
      <c r="R40" s="20"/>
      <c r="S40" s="20"/>
      <c r="T40" s="20"/>
      <c r="U40" s="21" t="s">
        <v>138</v>
      </c>
      <c r="V40" s="21" t="s">
        <v>114</v>
      </c>
      <c r="W40" s="21"/>
      <c r="X40" s="21"/>
      <c r="Y40" s="21"/>
      <c r="Z40" s="35"/>
      <c r="AA40" s="7"/>
      <c r="AB40" s="9"/>
      <c r="AC40" s="77" t="s">
        <v>103</v>
      </c>
      <c r="AD40" s="9"/>
      <c r="AE40" s="9"/>
      <c r="AF40" s="9"/>
      <c r="AG40" s="35" t="s">
        <v>348</v>
      </c>
      <c r="AH40" s="78"/>
      <c r="AI40" s="78"/>
      <c r="AJ40" s="78"/>
      <c r="AK40" s="78"/>
      <c r="AL40" s="79"/>
      <c r="AM40" s="79"/>
      <c r="AN40" s="79"/>
      <c r="AO40" s="79"/>
      <c r="AP40" s="37" t="s">
        <v>135</v>
      </c>
      <c r="AQ40" s="10" t="s">
        <v>139</v>
      </c>
      <c r="AR40" s="7"/>
      <c r="AS40" s="7" t="s">
        <v>140</v>
      </c>
      <c r="AT40" s="110" t="s">
        <v>349</v>
      </c>
      <c r="AU40" s="110" t="s">
        <v>350</v>
      </c>
      <c r="AV40" s="7"/>
      <c r="AW40" s="7"/>
      <c r="AX40" s="7"/>
      <c r="AY40" s="107" t="s">
        <v>75</v>
      </c>
      <c r="AZ40" s="115" t="s">
        <v>351</v>
      </c>
      <c r="BA40" s="113" t="s">
        <v>144</v>
      </c>
      <c r="BB40" s="43" t="s">
        <v>352</v>
      </c>
      <c r="BC40" s="116" t="s">
        <v>72</v>
      </c>
    </row>
    <row r="42" spans="1:56" ht="15.95" customHeight="1" x14ac:dyDescent="0.25">
      <c r="B42" s="157" t="s">
        <v>91</v>
      </c>
      <c r="C42" s="102" t="s">
        <v>187</v>
      </c>
      <c r="D42" s="102" t="s">
        <v>188</v>
      </c>
      <c r="E42" s="40" t="s">
        <v>100</v>
      </c>
      <c r="F42" s="40" t="s">
        <v>95</v>
      </c>
      <c r="G42" s="40" t="s">
        <v>87</v>
      </c>
      <c r="H42" s="40"/>
      <c r="I42" s="40"/>
      <c r="J42" s="37">
        <v>1844</v>
      </c>
      <c r="K42" s="74" t="s">
        <v>189</v>
      </c>
      <c r="L42" s="134"/>
      <c r="M42" s="134"/>
      <c r="N42" s="74" t="s">
        <v>189</v>
      </c>
      <c r="O42" s="32" t="s">
        <v>99</v>
      </c>
      <c r="P42" s="41" t="s">
        <v>148</v>
      </c>
      <c r="Q42" s="41" t="s">
        <v>95</v>
      </c>
      <c r="R42" s="41"/>
      <c r="S42" s="41"/>
      <c r="T42" s="41"/>
      <c r="U42" s="42" t="s">
        <v>113</v>
      </c>
      <c r="V42" s="42" t="s">
        <v>114</v>
      </c>
      <c r="W42" s="42"/>
      <c r="X42" s="42"/>
      <c r="Y42" s="42"/>
      <c r="Z42" s="32"/>
      <c r="AA42" s="32"/>
      <c r="AB42" s="131"/>
      <c r="AC42" s="131"/>
      <c r="AD42" s="131"/>
      <c r="AE42" s="131"/>
      <c r="AF42" s="131"/>
      <c r="AG42" s="32"/>
      <c r="AH42" s="163"/>
      <c r="AI42" s="163"/>
      <c r="AJ42" s="163"/>
      <c r="AK42" s="163"/>
      <c r="AL42" s="164"/>
      <c r="AM42" s="164"/>
      <c r="AN42" s="164"/>
      <c r="AO42" s="164"/>
      <c r="AP42" s="32"/>
      <c r="AQ42" s="32"/>
      <c r="AR42" s="32"/>
      <c r="AS42" s="32"/>
      <c r="AT42" s="32"/>
      <c r="AU42" s="32"/>
      <c r="AV42" s="32"/>
      <c r="AW42" s="110"/>
      <c r="AX42" s="32" t="s">
        <v>183</v>
      </c>
      <c r="AY42" s="107" t="s">
        <v>75</v>
      </c>
      <c r="AZ42" s="108" t="s">
        <v>190</v>
      </c>
      <c r="BA42" s="104" t="s">
        <v>185</v>
      </c>
      <c r="BB42" s="118" t="s">
        <v>191</v>
      </c>
      <c r="BC42" s="119" t="s">
        <v>72</v>
      </c>
    </row>
    <row r="43" spans="1:56" ht="15.95" customHeight="1" x14ac:dyDescent="0.25">
      <c r="B43" s="157" t="s">
        <v>162</v>
      </c>
      <c r="C43" s="102" t="s">
        <v>252</v>
      </c>
      <c r="D43" s="102" t="s">
        <v>253</v>
      </c>
      <c r="E43" s="40" t="s">
        <v>100</v>
      </c>
      <c r="F43" s="40" t="s">
        <v>95</v>
      </c>
      <c r="G43" s="80" t="s">
        <v>87</v>
      </c>
      <c r="H43" s="40"/>
      <c r="I43" s="40"/>
      <c r="J43" s="36" t="s">
        <v>254</v>
      </c>
      <c r="K43" s="129" t="s">
        <v>255</v>
      </c>
      <c r="L43" s="33"/>
      <c r="M43" s="74"/>
      <c r="N43" s="33" t="s">
        <v>256</v>
      </c>
      <c r="O43" s="32"/>
      <c r="P43" s="41" t="s">
        <v>94</v>
      </c>
      <c r="Q43" s="41" t="s">
        <v>95</v>
      </c>
      <c r="R43" s="41"/>
      <c r="S43" s="41"/>
      <c r="T43" s="41"/>
      <c r="U43" s="42" t="s">
        <v>113</v>
      </c>
      <c r="V43" s="42" t="s">
        <v>114</v>
      </c>
      <c r="W43" s="42"/>
      <c r="X43" s="42"/>
      <c r="Y43" s="42"/>
      <c r="Z43" s="74"/>
      <c r="AA43" s="74"/>
      <c r="AB43" s="158"/>
      <c r="AC43" s="158"/>
      <c r="AD43" s="158"/>
      <c r="AE43" s="158"/>
      <c r="AF43" s="158"/>
      <c r="AG43" s="33"/>
      <c r="AH43" s="159"/>
      <c r="AI43" s="160"/>
      <c r="AJ43" s="160"/>
      <c r="AK43" s="160"/>
      <c r="AL43" s="149"/>
      <c r="AM43" s="149"/>
      <c r="AN43" s="149"/>
      <c r="AO43" s="149"/>
      <c r="AP43" s="103"/>
      <c r="AQ43" s="103"/>
      <c r="AR43" s="32"/>
      <c r="AS43" s="32"/>
      <c r="AT43" s="134"/>
      <c r="AU43" s="32"/>
      <c r="AV43" s="32"/>
      <c r="AW43" s="32"/>
      <c r="AX43" s="32" t="s">
        <v>103</v>
      </c>
      <c r="AY43" s="107" t="s">
        <v>75</v>
      </c>
      <c r="AZ43" s="108" t="s">
        <v>257</v>
      </c>
      <c r="BA43" s="104" t="s">
        <v>258</v>
      </c>
      <c r="BB43" s="118" t="s">
        <v>259</v>
      </c>
      <c r="BC43" s="119" t="s">
        <v>72</v>
      </c>
    </row>
    <row r="44" spans="1:56" ht="15.95" customHeight="1" x14ac:dyDescent="0.25">
      <c r="B44" s="8" t="s">
        <v>131</v>
      </c>
      <c r="C44" s="102" t="s">
        <v>132</v>
      </c>
      <c r="D44" s="114" t="s">
        <v>133</v>
      </c>
      <c r="E44" s="6" t="s">
        <v>100</v>
      </c>
      <c r="F44" s="6" t="s">
        <v>95</v>
      </c>
      <c r="G44" s="6" t="s">
        <v>87</v>
      </c>
      <c r="H44" s="76"/>
      <c r="I44" s="6"/>
      <c r="J44" s="7" t="s">
        <v>135</v>
      </c>
      <c r="K44" s="35" t="s">
        <v>255</v>
      </c>
      <c r="L44" s="7"/>
      <c r="M44" s="7"/>
      <c r="N44" s="48"/>
      <c r="O44" s="7" t="s">
        <v>99</v>
      </c>
      <c r="P44" s="20" t="s">
        <v>94</v>
      </c>
      <c r="Q44" s="20" t="s">
        <v>95</v>
      </c>
      <c r="R44" s="20"/>
      <c r="S44" s="20"/>
      <c r="T44" s="20"/>
      <c r="U44" s="21" t="s">
        <v>138</v>
      </c>
      <c r="V44" s="21" t="s">
        <v>114</v>
      </c>
      <c r="W44" s="21"/>
      <c r="X44" s="21"/>
      <c r="Y44" s="21"/>
      <c r="Z44" s="35"/>
      <c r="AA44" s="7"/>
      <c r="AB44" s="9"/>
      <c r="AC44" s="77" t="s">
        <v>103</v>
      </c>
      <c r="AD44" s="9"/>
      <c r="AE44" s="9"/>
      <c r="AF44" s="9"/>
      <c r="AG44" s="35" t="s">
        <v>353</v>
      </c>
      <c r="AH44" s="78"/>
      <c r="AI44" s="78"/>
      <c r="AJ44" s="78"/>
      <c r="AK44" s="78"/>
      <c r="AL44" s="79"/>
      <c r="AM44" s="79"/>
      <c r="AN44" s="79"/>
      <c r="AO44" s="79"/>
      <c r="AP44" s="37" t="s">
        <v>135</v>
      </c>
      <c r="AQ44" s="10" t="s">
        <v>139</v>
      </c>
      <c r="AR44" s="7"/>
      <c r="AS44" s="7" t="s">
        <v>140</v>
      </c>
      <c r="AT44" s="110" t="s">
        <v>349</v>
      </c>
      <c r="AU44" s="110" t="s">
        <v>350</v>
      </c>
      <c r="AV44" s="7"/>
      <c r="AW44" s="7"/>
      <c r="AX44" s="7"/>
      <c r="AY44" s="107" t="s">
        <v>75</v>
      </c>
      <c r="AZ44" s="115" t="s">
        <v>354</v>
      </c>
      <c r="BA44" s="113" t="s">
        <v>144</v>
      </c>
      <c r="BB44" s="43" t="s">
        <v>355</v>
      </c>
      <c r="BC44" s="116" t="s">
        <v>72</v>
      </c>
    </row>
    <row r="45" spans="1:56" customFormat="1" ht="15.75" customHeight="1" x14ac:dyDescent="0.25">
      <c r="A45" s="2"/>
      <c r="B45" s="126" t="s">
        <v>89</v>
      </c>
      <c r="C45" s="127" t="s">
        <v>417</v>
      </c>
      <c r="D45" s="114" t="s">
        <v>387</v>
      </c>
      <c r="E45" s="155" t="s">
        <v>100</v>
      </c>
      <c r="F45" s="190" t="s">
        <v>95</v>
      </c>
      <c r="G45" s="191" t="s">
        <v>87</v>
      </c>
      <c r="H45" s="76" t="s">
        <v>418</v>
      </c>
      <c r="I45" s="6"/>
      <c r="J45" s="7">
        <v>1845</v>
      </c>
      <c r="K45" s="35"/>
      <c r="L45" s="37">
        <v>1844</v>
      </c>
      <c r="M45" s="7"/>
      <c r="N45" s="48"/>
      <c r="O45" s="7"/>
      <c r="P45" s="194" t="s">
        <v>148</v>
      </c>
      <c r="Q45" s="20" t="s">
        <v>95</v>
      </c>
      <c r="R45" s="194"/>
      <c r="S45" s="194"/>
      <c r="T45" s="194"/>
      <c r="U45" s="43" t="s">
        <v>113</v>
      </c>
      <c r="V45" s="21" t="s">
        <v>114</v>
      </c>
      <c r="W45" s="21"/>
      <c r="X45" s="21"/>
      <c r="Y45" s="21"/>
      <c r="Z45" s="35"/>
      <c r="AA45" s="7"/>
      <c r="AB45" s="144"/>
      <c r="AC45" s="144"/>
      <c r="AD45" s="196"/>
      <c r="AE45" s="196"/>
      <c r="AF45" s="196"/>
      <c r="AG45" s="35" t="s">
        <v>353</v>
      </c>
      <c r="AH45" s="78"/>
      <c r="AI45" s="78"/>
      <c r="AJ45" s="78"/>
      <c r="AK45" s="78"/>
      <c r="AL45" s="79"/>
      <c r="AM45" s="79"/>
      <c r="AN45" s="79"/>
      <c r="AO45" s="79"/>
      <c r="AP45" s="37"/>
      <c r="AQ45" s="7"/>
      <c r="AR45" s="7"/>
      <c r="AS45" s="7"/>
      <c r="AT45" s="110"/>
      <c r="AU45" s="110"/>
      <c r="AV45" s="7"/>
      <c r="AW45" s="110"/>
      <c r="AX45" s="7"/>
      <c r="AY45" s="107" t="s">
        <v>75</v>
      </c>
      <c r="AZ45" s="115"/>
      <c r="BA45" s="113"/>
      <c r="BB45" s="43"/>
      <c r="BC45" s="156" t="s">
        <v>421</v>
      </c>
      <c r="BD45" t="s">
        <v>72</v>
      </c>
    </row>
    <row r="47" spans="1:56" ht="15.95" customHeight="1" x14ac:dyDescent="0.25">
      <c r="B47" s="157" t="s">
        <v>91</v>
      </c>
      <c r="C47" s="102" t="s">
        <v>192</v>
      </c>
      <c r="D47" s="102" t="s">
        <v>193</v>
      </c>
      <c r="E47" s="139" t="s">
        <v>194</v>
      </c>
      <c r="F47" s="139" t="s">
        <v>95</v>
      </c>
      <c r="G47" s="139" t="s">
        <v>88</v>
      </c>
      <c r="H47" s="165"/>
      <c r="I47" s="165"/>
      <c r="J47" s="37">
        <v>1846</v>
      </c>
      <c r="K47" s="37" t="s">
        <v>195</v>
      </c>
      <c r="L47" s="37"/>
      <c r="M47" s="37" t="s">
        <v>196</v>
      </c>
      <c r="N47" s="37" t="s">
        <v>197</v>
      </c>
      <c r="O47" s="37" t="s">
        <v>99</v>
      </c>
      <c r="P47" s="57" t="s">
        <v>94</v>
      </c>
      <c r="Q47" s="57" t="s">
        <v>95</v>
      </c>
      <c r="R47" s="57"/>
      <c r="S47" s="57"/>
      <c r="T47" s="57"/>
      <c r="U47" s="43" t="s">
        <v>113</v>
      </c>
      <c r="V47" s="43" t="s">
        <v>114</v>
      </c>
      <c r="W47" s="43"/>
      <c r="X47" s="43"/>
      <c r="Y47" s="43"/>
      <c r="Z47" s="36"/>
      <c r="AA47" s="37"/>
      <c r="AB47" s="144"/>
      <c r="AC47" s="144"/>
      <c r="AD47" s="144"/>
      <c r="AE47" s="144"/>
      <c r="AF47" s="144"/>
      <c r="AG47" s="36"/>
      <c r="AH47" s="160"/>
      <c r="AI47" s="160"/>
      <c r="AJ47" s="160"/>
      <c r="AK47" s="160"/>
      <c r="AL47" s="149"/>
      <c r="AM47" s="149"/>
      <c r="AN47" s="149"/>
      <c r="AO47" s="149"/>
      <c r="AP47" s="37"/>
      <c r="AQ47" s="166"/>
      <c r="AR47" s="37"/>
      <c r="AS47" s="37"/>
      <c r="AT47" s="37"/>
      <c r="AU47" s="37"/>
      <c r="AV47" s="37"/>
      <c r="AW47" s="110"/>
      <c r="AX47" s="32" t="s">
        <v>103</v>
      </c>
      <c r="AY47" s="107" t="s">
        <v>75</v>
      </c>
      <c r="AZ47" s="108" t="s">
        <v>198</v>
      </c>
      <c r="BA47" s="104" t="s">
        <v>199</v>
      </c>
      <c r="BB47" s="118" t="s">
        <v>200</v>
      </c>
      <c r="BC47" s="119" t="s">
        <v>72</v>
      </c>
    </row>
    <row r="48" spans="1:56" ht="15.95" customHeight="1" x14ac:dyDescent="0.25">
      <c r="B48" s="157" t="s">
        <v>162</v>
      </c>
      <c r="C48" s="102" t="s">
        <v>260</v>
      </c>
      <c r="D48" s="102" t="s">
        <v>261</v>
      </c>
      <c r="E48" s="40" t="s">
        <v>194</v>
      </c>
      <c r="F48" s="40" t="s">
        <v>95</v>
      </c>
      <c r="G48" s="80" t="s">
        <v>88</v>
      </c>
      <c r="H48" s="40"/>
      <c r="I48" s="40"/>
      <c r="J48" s="36" t="s">
        <v>262</v>
      </c>
      <c r="K48" s="74" t="s">
        <v>195</v>
      </c>
      <c r="L48" s="33"/>
      <c r="M48" s="74"/>
      <c r="N48" s="33" t="s">
        <v>197</v>
      </c>
      <c r="O48" s="32"/>
      <c r="P48" s="41" t="s">
        <v>94</v>
      </c>
      <c r="Q48" s="41" t="s">
        <v>95</v>
      </c>
      <c r="R48" s="41"/>
      <c r="S48" s="41"/>
      <c r="T48" s="41"/>
      <c r="U48" s="42" t="s">
        <v>113</v>
      </c>
      <c r="V48" s="42" t="s">
        <v>114</v>
      </c>
      <c r="W48" s="42"/>
      <c r="X48" s="42"/>
      <c r="Y48" s="42"/>
      <c r="Z48" s="74"/>
      <c r="AA48" s="74"/>
      <c r="AB48" s="158"/>
      <c r="AC48" s="158"/>
      <c r="AD48" s="158"/>
      <c r="AE48" s="158"/>
      <c r="AF48" s="158"/>
      <c r="AG48" s="33"/>
      <c r="AH48" s="159"/>
      <c r="AI48" s="160"/>
      <c r="AJ48" s="160"/>
      <c r="AK48" s="160"/>
      <c r="AL48" s="149"/>
      <c r="AM48" s="149"/>
      <c r="AN48" s="149"/>
      <c r="AO48" s="149"/>
      <c r="AP48" s="103"/>
      <c r="AQ48" s="103"/>
      <c r="AR48" s="32"/>
      <c r="AS48" s="32"/>
      <c r="AT48" s="134"/>
      <c r="AU48" s="32"/>
      <c r="AV48" s="32"/>
      <c r="AW48" s="32"/>
      <c r="AX48" s="32" t="s">
        <v>103</v>
      </c>
      <c r="AY48" s="107" t="s">
        <v>75</v>
      </c>
      <c r="AZ48" s="108" t="s">
        <v>263</v>
      </c>
      <c r="BA48" s="104" t="s">
        <v>264</v>
      </c>
      <c r="BB48" s="118" t="s">
        <v>265</v>
      </c>
      <c r="BC48" s="119" t="s">
        <v>72</v>
      </c>
    </row>
    <row r="49" spans="1:56" ht="15.95" customHeight="1" x14ac:dyDescent="0.25">
      <c r="B49" s="137" t="s">
        <v>107</v>
      </c>
      <c r="C49" s="34" t="s">
        <v>299</v>
      </c>
      <c r="D49" s="34" t="s">
        <v>300</v>
      </c>
      <c r="E49" s="174" t="s">
        <v>194</v>
      </c>
      <c r="F49" s="174" t="s">
        <v>95</v>
      </c>
      <c r="G49" s="174" t="s">
        <v>88</v>
      </c>
      <c r="H49" s="174"/>
      <c r="I49" s="174"/>
      <c r="J49" s="175" t="s">
        <v>301</v>
      </c>
      <c r="K49" s="176"/>
      <c r="L49" s="177">
        <v>1844</v>
      </c>
      <c r="M49" s="178"/>
      <c r="N49" s="175"/>
      <c r="O49" s="175" t="s">
        <v>99</v>
      </c>
      <c r="P49" s="179" t="s">
        <v>94</v>
      </c>
      <c r="Q49" s="179" t="s">
        <v>95</v>
      </c>
      <c r="R49" s="179"/>
      <c r="S49" s="179"/>
      <c r="T49" s="179"/>
      <c r="U49" s="180" t="s">
        <v>155</v>
      </c>
      <c r="V49" s="180" t="s">
        <v>114</v>
      </c>
      <c r="W49" s="180"/>
      <c r="X49" s="180"/>
      <c r="Y49" s="180"/>
      <c r="Z49" s="153"/>
      <c r="AA49" s="152" t="s">
        <v>302</v>
      </c>
      <c r="AB49" s="181" t="s">
        <v>303</v>
      </c>
      <c r="AC49" s="181" t="s">
        <v>111</v>
      </c>
      <c r="AD49" s="182"/>
      <c r="AE49" s="182"/>
      <c r="AF49" s="182"/>
      <c r="AG49" s="110"/>
      <c r="AH49" s="147"/>
      <c r="AI49" s="147"/>
      <c r="AJ49" s="147"/>
      <c r="AK49" s="147"/>
      <c r="AL49" s="148"/>
      <c r="AM49" s="148"/>
      <c r="AN49" s="148"/>
      <c r="AO49" s="148"/>
      <c r="AP49" s="110"/>
      <c r="AQ49" s="110"/>
      <c r="AR49" s="110"/>
      <c r="AS49" s="110"/>
      <c r="AT49" s="110"/>
      <c r="AU49" s="110"/>
      <c r="AV49" s="110"/>
      <c r="AW49" s="103" t="s">
        <v>103</v>
      </c>
      <c r="AX49" s="177" t="s">
        <v>183</v>
      </c>
      <c r="AY49" s="112" t="s">
        <v>76</v>
      </c>
      <c r="AZ49" s="75" t="s">
        <v>304</v>
      </c>
      <c r="BA49" s="109" t="s">
        <v>305</v>
      </c>
      <c r="BB49" s="122" t="s">
        <v>306</v>
      </c>
      <c r="BC49" s="57" t="s">
        <v>72</v>
      </c>
    </row>
    <row r="50" spans="1:56" ht="15.95" customHeight="1" x14ac:dyDescent="0.25">
      <c r="B50" s="137" t="s">
        <v>118</v>
      </c>
      <c r="C50" s="34" t="s">
        <v>326</v>
      </c>
      <c r="D50" s="34" t="s">
        <v>327</v>
      </c>
      <c r="E50" s="139" t="s">
        <v>194</v>
      </c>
      <c r="F50" s="139" t="s">
        <v>95</v>
      </c>
      <c r="G50" s="139" t="s">
        <v>88</v>
      </c>
      <c r="H50" s="139" t="s">
        <v>328</v>
      </c>
      <c r="I50" s="139" t="s">
        <v>329</v>
      </c>
      <c r="J50" s="37" t="s">
        <v>301</v>
      </c>
      <c r="K50" s="37"/>
      <c r="L50" s="37">
        <v>1846</v>
      </c>
      <c r="M50" s="151"/>
      <c r="N50" s="151"/>
      <c r="O50" s="37"/>
      <c r="P50" s="57" t="s">
        <v>94</v>
      </c>
      <c r="Q50" s="57" t="s">
        <v>95</v>
      </c>
      <c r="R50" s="57"/>
      <c r="S50" s="57"/>
      <c r="T50" s="57"/>
      <c r="U50" s="43" t="s">
        <v>113</v>
      </c>
      <c r="V50" s="43" t="s">
        <v>114</v>
      </c>
      <c r="W50" s="43"/>
      <c r="X50" s="43"/>
      <c r="Y50" s="43"/>
      <c r="Z50" s="153" t="s">
        <v>330</v>
      </c>
      <c r="AA50" s="153" t="s">
        <v>331</v>
      </c>
      <c r="AB50" s="144" t="s">
        <v>332</v>
      </c>
      <c r="AC50" s="144" t="s">
        <v>111</v>
      </c>
      <c r="AD50" s="9"/>
      <c r="AE50" s="9"/>
      <c r="AF50" s="9"/>
      <c r="AG50" s="7"/>
      <c r="AH50" s="120"/>
      <c r="AI50" s="120"/>
      <c r="AJ50" s="120"/>
      <c r="AK50" s="120"/>
      <c r="AL50" s="121"/>
      <c r="AM50" s="121"/>
      <c r="AN50" s="121"/>
      <c r="AO50" s="121"/>
      <c r="AP50" s="7"/>
      <c r="AQ50" s="7"/>
      <c r="AR50" s="7"/>
      <c r="AS50" s="7"/>
      <c r="AT50" s="7"/>
      <c r="AU50" s="7"/>
      <c r="AV50" s="7"/>
      <c r="AW50" s="103" t="s">
        <v>103</v>
      </c>
      <c r="AX50" s="37"/>
      <c r="AY50" s="112" t="s">
        <v>76</v>
      </c>
      <c r="AZ50" s="75" t="s">
        <v>333</v>
      </c>
      <c r="BA50" s="109" t="s">
        <v>334</v>
      </c>
      <c r="BB50" s="122" t="s">
        <v>335</v>
      </c>
      <c r="BC50" s="57" t="s">
        <v>72</v>
      </c>
    </row>
    <row r="51" spans="1:56" ht="15.95" customHeight="1" x14ac:dyDescent="0.25">
      <c r="B51" s="8" t="s">
        <v>131</v>
      </c>
      <c r="C51" s="102" t="s">
        <v>132</v>
      </c>
      <c r="D51" s="114" t="s">
        <v>133</v>
      </c>
      <c r="E51" s="6" t="s">
        <v>194</v>
      </c>
      <c r="F51" s="6" t="s">
        <v>95</v>
      </c>
      <c r="G51" s="6" t="s">
        <v>88</v>
      </c>
      <c r="H51" s="76"/>
      <c r="I51" s="6"/>
      <c r="J51" s="7" t="s">
        <v>135</v>
      </c>
      <c r="K51" s="35" t="s">
        <v>195</v>
      </c>
      <c r="L51" s="7"/>
      <c r="M51" s="7"/>
      <c r="N51" s="48"/>
      <c r="O51" s="7" t="s">
        <v>99</v>
      </c>
      <c r="P51" s="20" t="s">
        <v>94</v>
      </c>
      <c r="Q51" s="20" t="s">
        <v>95</v>
      </c>
      <c r="R51" s="20"/>
      <c r="S51" s="20"/>
      <c r="T51" s="20"/>
      <c r="U51" s="21" t="s">
        <v>138</v>
      </c>
      <c r="V51" s="21" t="s">
        <v>114</v>
      </c>
      <c r="W51" s="21"/>
      <c r="X51" s="21"/>
      <c r="Y51" s="21"/>
      <c r="Z51" s="35"/>
      <c r="AA51" s="7"/>
      <c r="AB51" s="9"/>
      <c r="AC51" s="77" t="s">
        <v>103</v>
      </c>
      <c r="AD51" s="9"/>
      <c r="AE51" s="9"/>
      <c r="AF51" s="9"/>
      <c r="AG51" s="35"/>
      <c r="AH51" s="78"/>
      <c r="AI51" s="78"/>
      <c r="AJ51" s="78"/>
      <c r="AK51" s="78"/>
      <c r="AL51" s="79"/>
      <c r="AM51" s="79"/>
      <c r="AN51" s="79"/>
      <c r="AO51" s="79"/>
      <c r="AP51" s="37" t="s">
        <v>135</v>
      </c>
      <c r="AQ51" s="10" t="s">
        <v>139</v>
      </c>
      <c r="AR51" s="7"/>
      <c r="AS51" s="7" t="s">
        <v>140</v>
      </c>
      <c r="AT51" s="110" t="s">
        <v>349</v>
      </c>
      <c r="AU51" s="110" t="s">
        <v>356</v>
      </c>
      <c r="AV51" s="7"/>
      <c r="AW51" s="7"/>
      <c r="AX51" s="7"/>
      <c r="AY51" s="107" t="s">
        <v>75</v>
      </c>
      <c r="AZ51" s="115" t="s">
        <v>357</v>
      </c>
      <c r="BA51" s="113" t="s">
        <v>144</v>
      </c>
      <c r="BB51" s="43" t="s">
        <v>358</v>
      </c>
      <c r="BC51" s="116" t="s">
        <v>72</v>
      </c>
    </row>
    <row r="52" spans="1:56" ht="15.95" customHeight="1" x14ac:dyDescent="0.25">
      <c r="B52" s="8" t="s">
        <v>131</v>
      </c>
      <c r="C52" s="188" t="s">
        <v>365</v>
      </c>
      <c r="D52" s="189" t="s">
        <v>366</v>
      </c>
      <c r="E52" s="190" t="s">
        <v>194</v>
      </c>
      <c r="F52" s="190" t="s">
        <v>95</v>
      </c>
      <c r="G52" s="191" t="s">
        <v>88</v>
      </c>
      <c r="H52" s="190"/>
      <c r="I52" s="191"/>
      <c r="J52" s="7">
        <v>1870</v>
      </c>
      <c r="K52" s="35" t="s">
        <v>195</v>
      </c>
      <c r="L52" s="10"/>
      <c r="M52" s="192"/>
      <c r="N52" s="193"/>
      <c r="O52" s="7" t="s">
        <v>99</v>
      </c>
      <c r="P52" s="194" t="s">
        <v>94</v>
      </c>
      <c r="Q52" s="20" t="s">
        <v>95</v>
      </c>
      <c r="R52" s="194"/>
      <c r="S52" s="194"/>
      <c r="T52" s="194"/>
      <c r="U52" s="195" t="s">
        <v>155</v>
      </c>
      <c r="V52" s="21" t="s">
        <v>114</v>
      </c>
      <c r="W52" s="195"/>
      <c r="X52" s="195"/>
      <c r="Y52" s="195"/>
      <c r="Z52" s="35"/>
      <c r="AA52" s="192"/>
      <c r="AB52" s="196" t="s">
        <v>303</v>
      </c>
      <c r="AC52" s="77" t="s">
        <v>111</v>
      </c>
      <c r="AD52" s="196"/>
      <c r="AE52" s="196"/>
      <c r="AF52" s="196"/>
      <c r="AG52" s="35" t="s">
        <v>367</v>
      </c>
      <c r="AH52" s="78"/>
      <c r="AI52" s="78"/>
      <c r="AJ52" s="78"/>
      <c r="AK52" s="78"/>
      <c r="AL52" s="79"/>
      <c r="AM52" s="79"/>
      <c r="AN52" s="79"/>
      <c r="AO52" s="79"/>
      <c r="AP52" s="197">
        <v>1870</v>
      </c>
      <c r="AQ52" s="198">
        <v>276</v>
      </c>
      <c r="AR52" s="192"/>
      <c r="AS52" s="199" t="s">
        <v>303</v>
      </c>
      <c r="AT52" s="110" t="s">
        <v>368</v>
      </c>
      <c r="AU52" s="110" t="s">
        <v>369</v>
      </c>
      <c r="AV52" s="192"/>
      <c r="AW52" s="192"/>
      <c r="AX52" s="192"/>
      <c r="AY52" s="112" t="s">
        <v>76</v>
      </c>
      <c r="AZ52" s="115" t="s">
        <v>370</v>
      </c>
      <c r="BA52" s="113" t="s">
        <v>371</v>
      </c>
      <c r="BB52" s="43" t="s">
        <v>372</v>
      </c>
      <c r="BC52" s="116" t="s">
        <v>72</v>
      </c>
    </row>
    <row r="53" spans="1:56" customFormat="1" ht="15.75" customHeight="1" x14ac:dyDescent="0.25">
      <c r="A53" s="2"/>
      <c r="B53" s="126" t="s">
        <v>89</v>
      </c>
      <c r="C53" s="127" t="s">
        <v>389</v>
      </c>
      <c r="D53" s="114" t="s">
        <v>388</v>
      </c>
      <c r="E53" s="190" t="s">
        <v>393</v>
      </c>
      <c r="F53" s="190" t="s">
        <v>95</v>
      </c>
      <c r="G53" s="191" t="s">
        <v>88</v>
      </c>
      <c r="H53" s="76" t="s">
        <v>390</v>
      </c>
      <c r="I53" s="6"/>
      <c r="J53" s="7">
        <v>1879</v>
      </c>
      <c r="K53" s="35"/>
      <c r="L53" s="37">
        <f>1879-33</f>
        <v>1846</v>
      </c>
      <c r="M53" s="7"/>
      <c r="N53" s="48"/>
      <c r="O53" s="7"/>
      <c r="P53" s="194" t="s">
        <v>94</v>
      </c>
      <c r="Q53" s="20" t="s">
        <v>95</v>
      </c>
      <c r="R53" s="194"/>
      <c r="S53" s="194"/>
      <c r="T53" s="194"/>
      <c r="U53" s="43" t="s">
        <v>113</v>
      </c>
      <c r="V53" s="21" t="s">
        <v>114</v>
      </c>
      <c r="W53" s="21"/>
      <c r="X53" s="21"/>
      <c r="Y53" s="21" t="s">
        <v>391</v>
      </c>
      <c r="Z53" s="35"/>
      <c r="AA53" s="7"/>
      <c r="AB53" s="196" t="s">
        <v>303</v>
      </c>
      <c r="AC53" s="77" t="s">
        <v>111</v>
      </c>
      <c r="AD53" s="196"/>
      <c r="AE53" s="196"/>
      <c r="AF53" s="196"/>
      <c r="AG53" s="35" t="s">
        <v>367</v>
      </c>
      <c r="AH53" s="78"/>
      <c r="AI53" s="78"/>
      <c r="AJ53" s="78"/>
      <c r="AK53" s="78"/>
      <c r="AL53" s="79"/>
      <c r="AM53" s="79"/>
      <c r="AN53" s="79"/>
      <c r="AO53" s="79"/>
      <c r="AP53" s="37"/>
      <c r="AQ53" s="7"/>
      <c r="AR53" s="7"/>
      <c r="AS53" s="7"/>
      <c r="AT53" s="110"/>
      <c r="AU53" s="110"/>
      <c r="AV53" s="7"/>
      <c r="AW53" s="110"/>
      <c r="AX53" s="7"/>
      <c r="AY53" s="112" t="s">
        <v>76</v>
      </c>
      <c r="AZ53" s="115"/>
      <c r="BA53" s="113"/>
      <c r="BB53" s="43"/>
      <c r="BC53" s="156" t="s">
        <v>392</v>
      </c>
      <c r="BD53" t="s">
        <v>72</v>
      </c>
    </row>
    <row r="54" spans="1:56" customFormat="1" ht="15.95" customHeight="1" x14ac:dyDescent="0.25"/>
    <row r="55" spans="1:56" ht="15.95" customHeight="1" x14ac:dyDescent="0.25">
      <c r="B55" s="157" t="s">
        <v>91</v>
      </c>
      <c r="C55" s="102" t="s">
        <v>201</v>
      </c>
      <c r="D55" s="102" t="s">
        <v>202</v>
      </c>
      <c r="E55" s="139" t="s">
        <v>203</v>
      </c>
      <c r="F55" s="139" t="s">
        <v>95</v>
      </c>
      <c r="G55" s="139" t="s">
        <v>88</v>
      </c>
      <c r="H55" s="165"/>
      <c r="I55" s="165"/>
      <c r="J55" s="37">
        <v>1849</v>
      </c>
      <c r="K55" s="37" t="s">
        <v>204</v>
      </c>
      <c r="L55" s="37"/>
      <c r="M55" s="37" t="s">
        <v>196</v>
      </c>
      <c r="N55" s="37" t="s">
        <v>204</v>
      </c>
      <c r="O55" s="37" t="s">
        <v>99</v>
      </c>
      <c r="P55" s="57" t="s">
        <v>94</v>
      </c>
      <c r="Q55" s="57" t="s">
        <v>95</v>
      </c>
      <c r="R55" s="57"/>
      <c r="S55" s="57"/>
      <c r="T55" s="57"/>
      <c r="U55" s="43" t="s">
        <v>155</v>
      </c>
      <c r="V55" s="43" t="s">
        <v>114</v>
      </c>
      <c r="W55" s="43"/>
      <c r="X55" s="43"/>
      <c r="Y55" s="43"/>
      <c r="Z55" s="37"/>
      <c r="AA55" s="37"/>
      <c r="AB55" s="144"/>
      <c r="AC55" s="144"/>
      <c r="AD55" s="144"/>
      <c r="AE55" s="144"/>
      <c r="AF55" s="144"/>
      <c r="AG55" s="37"/>
      <c r="AH55" s="160"/>
      <c r="AI55" s="160"/>
      <c r="AJ55" s="160"/>
      <c r="AK55" s="160"/>
      <c r="AL55" s="149"/>
      <c r="AM55" s="149"/>
      <c r="AN55" s="149"/>
      <c r="AO55" s="149"/>
      <c r="AP55" s="37"/>
      <c r="AQ55" s="37"/>
      <c r="AR55" s="37"/>
      <c r="AS55" s="37"/>
      <c r="AT55" s="37"/>
      <c r="AU55" s="37"/>
      <c r="AV55" s="37"/>
      <c r="AW55" s="110"/>
      <c r="AX55" s="32" t="s">
        <v>103</v>
      </c>
      <c r="AY55" s="107" t="s">
        <v>75</v>
      </c>
      <c r="AZ55" s="108" t="s">
        <v>205</v>
      </c>
      <c r="BA55" s="104" t="s">
        <v>199</v>
      </c>
      <c r="BB55" s="118" t="s">
        <v>206</v>
      </c>
      <c r="BC55" s="119" t="s">
        <v>72</v>
      </c>
    </row>
    <row r="56" spans="1:56" ht="15.95" customHeight="1" x14ac:dyDescent="0.25">
      <c r="B56" s="157" t="s">
        <v>162</v>
      </c>
      <c r="C56" s="102" t="s">
        <v>266</v>
      </c>
      <c r="D56" s="102" t="s">
        <v>267</v>
      </c>
      <c r="E56" s="40" t="s">
        <v>203</v>
      </c>
      <c r="F56" s="40" t="s">
        <v>95</v>
      </c>
      <c r="G56" s="80" t="s">
        <v>88</v>
      </c>
      <c r="H56" s="40"/>
      <c r="I56" s="40"/>
      <c r="J56" s="36" t="s">
        <v>268</v>
      </c>
      <c r="K56" s="74" t="s">
        <v>204</v>
      </c>
      <c r="L56" s="33"/>
      <c r="M56" s="74"/>
      <c r="N56" s="33" t="s">
        <v>204</v>
      </c>
      <c r="O56" s="32"/>
      <c r="P56" s="41" t="s">
        <v>94</v>
      </c>
      <c r="Q56" s="41" t="s">
        <v>95</v>
      </c>
      <c r="R56" s="41"/>
      <c r="S56" s="41"/>
      <c r="T56" s="41"/>
      <c r="U56" s="42" t="s">
        <v>113</v>
      </c>
      <c r="V56" s="42" t="s">
        <v>114</v>
      </c>
      <c r="W56" s="42"/>
      <c r="X56" s="42"/>
      <c r="Y56" s="42"/>
      <c r="Z56" s="74"/>
      <c r="AA56" s="74"/>
      <c r="AB56" s="158"/>
      <c r="AC56" s="158"/>
      <c r="AD56" s="158"/>
      <c r="AE56" s="158"/>
      <c r="AF56" s="158"/>
      <c r="AG56" s="33"/>
      <c r="AH56" s="159"/>
      <c r="AI56" s="160"/>
      <c r="AJ56" s="160"/>
      <c r="AK56" s="160"/>
      <c r="AL56" s="149"/>
      <c r="AM56" s="149"/>
      <c r="AN56" s="149"/>
      <c r="AO56" s="149"/>
      <c r="AP56" s="103"/>
      <c r="AQ56" s="103"/>
      <c r="AR56" s="32"/>
      <c r="AS56" s="32"/>
      <c r="AT56" s="134"/>
      <c r="AU56" s="32"/>
      <c r="AV56" s="32"/>
      <c r="AW56" s="32"/>
      <c r="AX56" s="32" t="s">
        <v>103</v>
      </c>
      <c r="AY56" s="107" t="s">
        <v>75</v>
      </c>
      <c r="AZ56" s="108" t="s">
        <v>269</v>
      </c>
      <c r="BA56" s="104" t="s">
        <v>270</v>
      </c>
      <c r="BB56" s="118" t="s">
        <v>271</v>
      </c>
      <c r="BC56" s="119" t="s">
        <v>72</v>
      </c>
    </row>
    <row r="57" spans="1:56" ht="15.95" customHeight="1" x14ac:dyDescent="0.25">
      <c r="B57" s="8" t="s">
        <v>131</v>
      </c>
      <c r="C57" s="102" t="s">
        <v>132</v>
      </c>
      <c r="D57" s="114" t="s">
        <v>133</v>
      </c>
      <c r="E57" s="6" t="s">
        <v>203</v>
      </c>
      <c r="F57" s="6" t="s">
        <v>95</v>
      </c>
      <c r="G57" s="6" t="s">
        <v>88</v>
      </c>
      <c r="H57" s="76"/>
      <c r="I57" s="6"/>
      <c r="J57" s="7" t="s">
        <v>135</v>
      </c>
      <c r="K57" s="35" t="s">
        <v>204</v>
      </c>
      <c r="L57" s="7"/>
      <c r="M57" s="7"/>
      <c r="N57" s="48"/>
      <c r="O57" s="7" t="s">
        <v>99</v>
      </c>
      <c r="P57" s="20" t="s">
        <v>94</v>
      </c>
      <c r="Q57" s="20" t="s">
        <v>95</v>
      </c>
      <c r="R57" s="20"/>
      <c r="S57" s="20"/>
      <c r="T57" s="20"/>
      <c r="U57" s="21" t="s">
        <v>138</v>
      </c>
      <c r="V57" s="21" t="s">
        <v>114</v>
      </c>
      <c r="W57" s="21"/>
      <c r="X57" s="21"/>
      <c r="Y57" s="21"/>
      <c r="Z57" s="35"/>
      <c r="AA57" s="7"/>
      <c r="AB57" s="9"/>
      <c r="AC57" s="77" t="s">
        <v>103</v>
      </c>
      <c r="AD57" s="9"/>
      <c r="AE57" s="9"/>
      <c r="AF57" s="9"/>
      <c r="AG57" s="35" t="s">
        <v>359</v>
      </c>
      <c r="AH57" s="78"/>
      <c r="AI57" s="78"/>
      <c r="AJ57" s="78"/>
      <c r="AK57" s="78"/>
      <c r="AL57" s="79"/>
      <c r="AM57" s="79"/>
      <c r="AN57" s="79"/>
      <c r="AO57" s="79"/>
      <c r="AP57" s="37" t="s">
        <v>135</v>
      </c>
      <c r="AQ57" s="10" t="s">
        <v>139</v>
      </c>
      <c r="AR57" s="7"/>
      <c r="AS57" s="7" t="s">
        <v>140</v>
      </c>
      <c r="AT57" s="110" t="s">
        <v>349</v>
      </c>
      <c r="AU57" s="110" t="s">
        <v>356</v>
      </c>
      <c r="AV57" s="7"/>
      <c r="AW57" s="7"/>
      <c r="AX57" s="7"/>
      <c r="AY57" s="107" t="s">
        <v>75</v>
      </c>
      <c r="AZ57" s="115" t="s">
        <v>360</v>
      </c>
      <c r="BA57" s="113" t="s">
        <v>144</v>
      </c>
      <c r="BB57" s="43" t="s">
        <v>361</v>
      </c>
      <c r="BC57" s="116" t="s">
        <v>72</v>
      </c>
    </row>
    <row r="58" spans="1:56" customFormat="1" ht="15.75" customHeight="1" x14ac:dyDescent="0.25">
      <c r="A58" s="2"/>
      <c r="B58" s="126" t="s">
        <v>89</v>
      </c>
      <c r="C58" s="127" t="s">
        <v>400</v>
      </c>
      <c r="D58" s="114" t="s">
        <v>401</v>
      </c>
      <c r="E58" s="6" t="s">
        <v>203</v>
      </c>
      <c r="F58" s="6" t="s">
        <v>95</v>
      </c>
      <c r="G58" s="6" t="s">
        <v>88</v>
      </c>
      <c r="H58" s="76" t="s">
        <v>399</v>
      </c>
      <c r="I58" s="6"/>
      <c r="J58" s="7">
        <v>1849</v>
      </c>
      <c r="K58" s="35"/>
      <c r="L58" s="37">
        <v>1849</v>
      </c>
      <c r="M58" s="7"/>
      <c r="N58" s="48"/>
      <c r="O58" s="7"/>
      <c r="P58" s="20" t="s">
        <v>94</v>
      </c>
      <c r="Q58" s="20" t="s">
        <v>95</v>
      </c>
      <c r="R58" s="20"/>
      <c r="S58" s="20"/>
      <c r="T58" s="20"/>
      <c r="U58" s="21" t="s">
        <v>138</v>
      </c>
      <c r="V58" s="21" t="s">
        <v>114</v>
      </c>
      <c r="W58" s="21"/>
      <c r="X58" s="21"/>
      <c r="Y58" s="21"/>
      <c r="Z58" s="35"/>
      <c r="AA58" s="7"/>
      <c r="AB58" s="144"/>
      <c r="AC58" s="144"/>
      <c r="AD58" s="9"/>
      <c r="AE58" s="9"/>
      <c r="AF58" s="9"/>
      <c r="AG58" s="35" t="s">
        <v>359</v>
      </c>
      <c r="AH58" s="78"/>
      <c r="AI58" s="78"/>
      <c r="AJ58" s="78"/>
      <c r="AK58" s="78"/>
      <c r="AL58" s="79"/>
      <c r="AM58" s="79"/>
      <c r="AN58" s="79"/>
      <c r="AO58" s="79"/>
      <c r="AP58" s="37"/>
      <c r="AQ58" s="7"/>
      <c r="AR58" s="7"/>
      <c r="AS58" s="7"/>
      <c r="AT58" s="110"/>
      <c r="AU58" s="110"/>
      <c r="AV58" s="7"/>
      <c r="AW58" s="110"/>
      <c r="AX58" s="7"/>
      <c r="AY58" s="107" t="s">
        <v>75</v>
      </c>
      <c r="AZ58" s="115"/>
      <c r="BA58" s="113"/>
      <c r="BB58" s="43"/>
      <c r="BC58" s="156" t="s">
        <v>402</v>
      </c>
      <c r="BD58" t="s">
        <v>72</v>
      </c>
    </row>
    <row r="59" spans="1:56" customFormat="1" ht="15.95" customHeight="1" x14ac:dyDescent="0.25">
      <c r="A59" s="2"/>
    </row>
    <row r="60" spans="1:56" ht="15.95" customHeight="1" x14ac:dyDescent="0.25">
      <c r="B60" s="157" t="s">
        <v>91</v>
      </c>
      <c r="C60" s="167" t="s">
        <v>207</v>
      </c>
      <c r="D60" s="102" t="s">
        <v>208</v>
      </c>
      <c r="E60" s="40" t="s">
        <v>180</v>
      </c>
      <c r="F60" s="40" t="s">
        <v>95</v>
      </c>
      <c r="G60" s="168" t="s">
        <v>87</v>
      </c>
      <c r="H60" s="169"/>
      <c r="I60" s="169"/>
      <c r="J60" s="37" t="s">
        <v>209</v>
      </c>
      <c r="K60" s="74" t="s">
        <v>210</v>
      </c>
      <c r="L60" s="170"/>
      <c r="M60" s="171"/>
      <c r="N60" s="33" t="s">
        <v>211</v>
      </c>
      <c r="O60" s="170"/>
      <c r="P60" s="41" t="s">
        <v>94</v>
      </c>
      <c r="Q60" s="41" t="s">
        <v>95</v>
      </c>
      <c r="R60" s="41"/>
      <c r="S60" s="41"/>
      <c r="T60" s="41"/>
      <c r="U60" s="42" t="s">
        <v>155</v>
      </c>
      <c r="V60" s="42" t="s">
        <v>114</v>
      </c>
      <c r="W60" s="42"/>
      <c r="X60" s="42"/>
      <c r="Y60" s="42"/>
      <c r="Z60" s="171"/>
      <c r="AA60" s="74"/>
      <c r="AB60" s="158"/>
      <c r="AC60" s="158"/>
      <c r="AD60" s="158"/>
      <c r="AE60" s="158"/>
      <c r="AF60" s="158"/>
      <c r="AG60" s="33"/>
      <c r="AH60" s="163"/>
      <c r="AI60" s="163"/>
      <c r="AJ60" s="163"/>
      <c r="AK60" s="163"/>
      <c r="AL60" s="164"/>
      <c r="AM60" s="164"/>
      <c r="AN60" s="164"/>
      <c r="AO60" s="164"/>
      <c r="AP60" s="103"/>
      <c r="AQ60" s="103"/>
      <c r="AR60" s="172"/>
      <c r="AS60" s="172"/>
      <c r="AT60" s="172"/>
      <c r="AU60" s="172"/>
      <c r="AV60" s="172"/>
      <c r="AW60" s="110"/>
      <c r="AX60" s="32" t="s">
        <v>103</v>
      </c>
      <c r="AY60" s="107" t="s">
        <v>75</v>
      </c>
      <c r="AZ60" s="108" t="s">
        <v>212</v>
      </c>
      <c r="BA60" s="104" t="s">
        <v>213</v>
      </c>
      <c r="BB60" s="118" t="s">
        <v>214</v>
      </c>
      <c r="BC60" s="119" t="s">
        <v>72</v>
      </c>
    </row>
    <row r="61" spans="1:56" ht="15.95" customHeight="1" x14ac:dyDescent="0.25">
      <c r="B61" s="157" t="s">
        <v>162</v>
      </c>
      <c r="C61" s="102" t="s">
        <v>272</v>
      </c>
      <c r="D61" s="102" t="s">
        <v>273</v>
      </c>
      <c r="E61" s="40" t="s">
        <v>180</v>
      </c>
      <c r="F61" s="40" t="s">
        <v>95</v>
      </c>
      <c r="G61" s="80" t="s">
        <v>87</v>
      </c>
      <c r="H61" s="40"/>
      <c r="I61" s="40"/>
      <c r="J61" s="36" t="s">
        <v>209</v>
      </c>
      <c r="K61" s="74" t="s">
        <v>210</v>
      </c>
      <c r="L61" s="33"/>
      <c r="M61" s="74"/>
      <c r="N61" s="33" t="s">
        <v>210</v>
      </c>
      <c r="O61" s="32"/>
      <c r="P61" s="41" t="s">
        <v>94</v>
      </c>
      <c r="Q61" s="41" t="s">
        <v>95</v>
      </c>
      <c r="R61" s="41"/>
      <c r="S61" s="41"/>
      <c r="T61" s="41"/>
      <c r="U61" s="42" t="s">
        <v>113</v>
      </c>
      <c r="V61" s="42" t="s">
        <v>114</v>
      </c>
      <c r="W61" s="42"/>
      <c r="X61" s="42"/>
      <c r="Y61" s="42"/>
      <c r="Z61" s="74"/>
      <c r="AA61" s="74"/>
      <c r="AB61" s="158"/>
      <c r="AC61" s="158"/>
      <c r="AD61" s="158"/>
      <c r="AE61" s="158"/>
      <c r="AF61" s="158"/>
      <c r="AG61" s="33"/>
      <c r="AH61" s="159"/>
      <c r="AI61" s="160"/>
      <c r="AJ61" s="160"/>
      <c r="AK61" s="160"/>
      <c r="AL61" s="149"/>
      <c r="AM61" s="149"/>
      <c r="AN61" s="149"/>
      <c r="AO61" s="149"/>
      <c r="AP61" s="103"/>
      <c r="AQ61" s="103"/>
      <c r="AR61" s="32"/>
      <c r="AS61" s="32"/>
      <c r="AT61" s="134"/>
      <c r="AU61" s="32"/>
      <c r="AV61" s="32"/>
      <c r="AW61" s="32"/>
      <c r="AX61" s="32" t="s">
        <v>103</v>
      </c>
      <c r="AY61" s="107" t="s">
        <v>75</v>
      </c>
      <c r="AZ61" s="108" t="s">
        <v>274</v>
      </c>
      <c r="BA61" s="104" t="s">
        <v>275</v>
      </c>
      <c r="BB61" s="118" t="s">
        <v>276</v>
      </c>
      <c r="BC61" s="119" t="s">
        <v>72</v>
      </c>
    </row>
    <row r="62" spans="1:56" ht="15.95" customHeight="1" x14ac:dyDescent="0.25">
      <c r="B62" s="137" t="s">
        <v>107</v>
      </c>
      <c r="C62" s="34" t="s">
        <v>307</v>
      </c>
      <c r="D62" s="34" t="s">
        <v>308</v>
      </c>
      <c r="E62" s="174" t="s">
        <v>180</v>
      </c>
      <c r="F62" s="174" t="s">
        <v>95</v>
      </c>
      <c r="G62" s="174" t="s">
        <v>87</v>
      </c>
      <c r="H62" s="174"/>
      <c r="I62" s="174"/>
      <c r="J62" s="175" t="s">
        <v>309</v>
      </c>
      <c r="K62" s="176"/>
      <c r="L62" s="177">
        <v>1850</v>
      </c>
      <c r="M62" s="178"/>
      <c r="N62" s="175"/>
      <c r="O62" s="175" t="s">
        <v>99</v>
      </c>
      <c r="P62" s="179" t="s">
        <v>148</v>
      </c>
      <c r="Q62" s="179" t="s">
        <v>95</v>
      </c>
      <c r="R62" s="179"/>
      <c r="S62" s="179"/>
      <c r="T62" s="179"/>
      <c r="U62" s="180" t="s">
        <v>155</v>
      </c>
      <c r="V62" s="180" t="s">
        <v>114</v>
      </c>
      <c r="W62" s="180"/>
      <c r="X62" s="180"/>
      <c r="Y62" s="180"/>
      <c r="Z62" s="153"/>
      <c r="AA62" s="152" t="s">
        <v>310</v>
      </c>
      <c r="AB62" s="181" t="s">
        <v>311</v>
      </c>
      <c r="AC62" s="181" t="s">
        <v>312</v>
      </c>
      <c r="AD62" s="182"/>
      <c r="AE62" s="182"/>
      <c r="AF62" s="182"/>
      <c r="AG62" s="110"/>
      <c r="AH62" s="147"/>
      <c r="AI62" s="147"/>
      <c r="AJ62" s="147"/>
      <c r="AK62" s="147"/>
      <c r="AL62" s="148"/>
      <c r="AM62" s="148"/>
      <c r="AN62" s="148"/>
      <c r="AO62" s="148"/>
      <c r="AP62" s="110"/>
      <c r="AQ62" s="110"/>
      <c r="AR62" s="110"/>
      <c r="AS62" s="110"/>
      <c r="AT62" s="110"/>
      <c r="AU62" s="110"/>
      <c r="AV62" s="110"/>
      <c r="AW62" s="103" t="s">
        <v>313</v>
      </c>
      <c r="AX62" s="177" t="s">
        <v>183</v>
      </c>
      <c r="AY62" s="112" t="s">
        <v>76</v>
      </c>
      <c r="AZ62" s="75" t="s">
        <v>314</v>
      </c>
      <c r="BA62" s="109" t="s">
        <v>305</v>
      </c>
      <c r="BB62" s="122" t="s">
        <v>315</v>
      </c>
      <c r="BC62" s="57" t="s">
        <v>72</v>
      </c>
    </row>
    <row r="63" spans="1:56" ht="15.95" customHeight="1" x14ac:dyDescent="0.25">
      <c r="B63" s="137" t="s">
        <v>118</v>
      </c>
      <c r="C63" s="34" t="s">
        <v>336</v>
      </c>
      <c r="D63" s="34" t="s">
        <v>337</v>
      </c>
      <c r="E63" s="139" t="s">
        <v>180</v>
      </c>
      <c r="F63" s="139" t="s">
        <v>95</v>
      </c>
      <c r="G63" s="139" t="s">
        <v>87</v>
      </c>
      <c r="H63" s="139" t="s">
        <v>121</v>
      </c>
      <c r="I63" s="139" t="s">
        <v>122</v>
      </c>
      <c r="J63" s="37" t="s">
        <v>309</v>
      </c>
      <c r="K63" s="150"/>
      <c r="L63" s="37">
        <v>1851</v>
      </c>
      <c r="M63" s="151"/>
      <c r="N63" s="151"/>
      <c r="O63" s="37"/>
      <c r="P63" s="57" t="s">
        <v>148</v>
      </c>
      <c r="Q63" s="57" t="s">
        <v>95</v>
      </c>
      <c r="R63" s="57"/>
      <c r="S63" s="57"/>
      <c r="T63" s="57"/>
      <c r="U63" s="43" t="s">
        <v>155</v>
      </c>
      <c r="V63" s="43" t="s">
        <v>114</v>
      </c>
      <c r="W63" s="43"/>
      <c r="X63" s="43"/>
      <c r="Y63" s="43"/>
      <c r="Z63" s="153" t="s">
        <v>338</v>
      </c>
      <c r="AA63" s="153"/>
      <c r="AB63" s="144" t="s">
        <v>339</v>
      </c>
      <c r="AC63" s="144" t="s">
        <v>312</v>
      </c>
      <c r="AD63" s="9"/>
      <c r="AE63" s="9"/>
      <c r="AF63" s="9"/>
      <c r="AG63" s="7"/>
      <c r="AH63" s="120"/>
      <c r="AI63" s="120"/>
      <c r="AJ63" s="120"/>
      <c r="AK63" s="120"/>
      <c r="AL63" s="121"/>
      <c r="AM63" s="121"/>
      <c r="AN63" s="121"/>
      <c r="AO63" s="121"/>
      <c r="AP63" s="7"/>
      <c r="AQ63" s="7"/>
      <c r="AR63" s="7"/>
      <c r="AS63" s="7"/>
      <c r="AT63" s="7"/>
      <c r="AU63" s="7"/>
      <c r="AV63" s="7"/>
      <c r="AW63" s="103" t="s">
        <v>103</v>
      </c>
      <c r="AX63" s="37"/>
      <c r="AY63" s="112" t="s">
        <v>76</v>
      </c>
      <c r="AZ63" s="75" t="s">
        <v>340</v>
      </c>
      <c r="BA63" s="109" t="s">
        <v>341</v>
      </c>
      <c r="BB63" s="122" t="s">
        <v>342</v>
      </c>
      <c r="BC63" s="57" t="s">
        <v>72</v>
      </c>
    </row>
    <row r="64" spans="1:56" ht="15.95" customHeight="1" x14ac:dyDescent="0.25">
      <c r="B64" s="8" t="s">
        <v>131</v>
      </c>
      <c r="C64" s="102" t="s">
        <v>132</v>
      </c>
      <c r="D64" s="114" t="s">
        <v>133</v>
      </c>
      <c r="E64" s="6" t="s">
        <v>180</v>
      </c>
      <c r="F64" s="6" t="s">
        <v>95</v>
      </c>
      <c r="G64" s="6" t="s">
        <v>87</v>
      </c>
      <c r="H64" s="76"/>
      <c r="I64" s="6"/>
      <c r="J64" s="7" t="s">
        <v>135</v>
      </c>
      <c r="K64" s="35" t="s">
        <v>211</v>
      </c>
      <c r="L64" s="7"/>
      <c r="M64" s="7"/>
      <c r="N64" s="48"/>
      <c r="O64" s="7" t="s">
        <v>99</v>
      </c>
      <c r="P64" s="20" t="s">
        <v>94</v>
      </c>
      <c r="Q64" s="20" t="s">
        <v>95</v>
      </c>
      <c r="R64" s="20"/>
      <c r="S64" s="20"/>
      <c r="T64" s="20"/>
      <c r="U64" s="21" t="s">
        <v>138</v>
      </c>
      <c r="V64" s="21" t="s">
        <v>114</v>
      </c>
      <c r="W64" s="21"/>
      <c r="X64" s="21"/>
      <c r="Y64" s="21"/>
      <c r="Z64" s="35"/>
      <c r="AA64" s="7"/>
      <c r="AB64" s="9"/>
      <c r="AC64" s="77" t="s">
        <v>103</v>
      </c>
      <c r="AD64" s="9"/>
      <c r="AE64" s="9"/>
      <c r="AF64" s="9"/>
      <c r="AG64" s="35"/>
      <c r="AH64" s="78"/>
      <c r="AI64" s="78"/>
      <c r="AJ64" s="78"/>
      <c r="AK64" s="78"/>
      <c r="AL64" s="79"/>
      <c r="AM64" s="79"/>
      <c r="AN64" s="79"/>
      <c r="AO64" s="79"/>
      <c r="AP64" s="37" t="s">
        <v>135</v>
      </c>
      <c r="AQ64" s="10" t="s">
        <v>139</v>
      </c>
      <c r="AR64" s="7"/>
      <c r="AS64" s="7" t="s">
        <v>140</v>
      </c>
      <c r="AT64" s="110" t="s">
        <v>349</v>
      </c>
      <c r="AU64" s="110" t="s">
        <v>350</v>
      </c>
      <c r="AV64" s="7"/>
      <c r="AW64" s="7"/>
      <c r="AX64" s="7"/>
      <c r="AY64" s="107" t="s">
        <v>75</v>
      </c>
      <c r="AZ64" s="115" t="s">
        <v>351</v>
      </c>
      <c r="BA64" s="113" t="s">
        <v>144</v>
      </c>
      <c r="BB64" s="43" t="s">
        <v>362</v>
      </c>
      <c r="BC64" s="116" t="s">
        <v>72</v>
      </c>
    </row>
    <row r="65" spans="1:56" customFormat="1" ht="15.75" customHeight="1" x14ac:dyDescent="0.25">
      <c r="A65" s="2"/>
      <c r="B65" s="126" t="s">
        <v>89</v>
      </c>
      <c r="C65" s="127" t="s">
        <v>413</v>
      </c>
      <c r="D65" s="114" t="s">
        <v>415</v>
      </c>
      <c r="E65" s="155" t="s">
        <v>180</v>
      </c>
      <c r="F65" s="190" t="s">
        <v>95</v>
      </c>
      <c r="G65" s="191" t="s">
        <v>87</v>
      </c>
      <c r="H65" s="76" t="s">
        <v>414</v>
      </c>
      <c r="I65" s="6"/>
      <c r="J65" s="7">
        <v>1895</v>
      </c>
      <c r="K65" s="35"/>
      <c r="L65" s="37">
        <f>1895-45</f>
        <v>1850</v>
      </c>
      <c r="M65" s="7"/>
      <c r="N65" s="48"/>
      <c r="O65" s="7"/>
      <c r="P65" s="194" t="s">
        <v>148</v>
      </c>
      <c r="Q65" s="20" t="s">
        <v>95</v>
      </c>
      <c r="R65" s="194"/>
      <c r="S65" s="194"/>
      <c r="T65" s="194"/>
      <c r="U65" s="43" t="s">
        <v>113</v>
      </c>
      <c r="V65" s="21" t="s">
        <v>114</v>
      </c>
      <c r="W65" s="21"/>
      <c r="X65" s="21"/>
      <c r="Y65" s="21"/>
      <c r="Z65" s="35"/>
      <c r="AA65" s="7"/>
      <c r="AB65" s="144" t="s">
        <v>339</v>
      </c>
      <c r="AC65" s="144" t="s">
        <v>312</v>
      </c>
      <c r="AD65" s="196"/>
      <c r="AE65" s="196"/>
      <c r="AF65" s="196"/>
      <c r="AG65" s="35" t="s">
        <v>412</v>
      </c>
      <c r="AH65" s="78"/>
      <c r="AI65" s="78"/>
      <c r="AJ65" s="78"/>
      <c r="AK65" s="78"/>
      <c r="AL65" s="79"/>
      <c r="AM65" s="79"/>
      <c r="AN65" s="79"/>
      <c r="AO65" s="79"/>
      <c r="AP65" s="37"/>
      <c r="AQ65" s="7"/>
      <c r="AR65" s="7"/>
      <c r="AS65" s="7"/>
      <c r="AT65" s="110"/>
      <c r="AU65" s="110"/>
      <c r="AV65" s="7"/>
      <c r="AW65" s="110"/>
      <c r="AX65" s="7"/>
      <c r="AY65" s="112" t="s">
        <v>76</v>
      </c>
      <c r="AZ65" s="115"/>
      <c r="BA65" s="113"/>
      <c r="BB65" s="43"/>
      <c r="BC65" s="156" t="s">
        <v>416</v>
      </c>
      <c r="BD65" t="s">
        <v>72</v>
      </c>
    </row>
    <row r="66" spans="1:56" customFormat="1" ht="15.95" customHeight="1" x14ac:dyDescent="0.25">
      <c r="A66" s="2"/>
    </row>
    <row r="67" spans="1:56" ht="15.95" customHeight="1" x14ac:dyDescent="0.25">
      <c r="B67" s="157" t="s">
        <v>91</v>
      </c>
      <c r="C67" s="167" t="s">
        <v>215</v>
      </c>
      <c r="D67" s="102" t="s">
        <v>216</v>
      </c>
      <c r="E67" s="40" t="s">
        <v>217</v>
      </c>
      <c r="F67" s="40" t="s">
        <v>95</v>
      </c>
      <c r="G67" s="168" t="s">
        <v>87</v>
      </c>
      <c r="H67" s="169"/>
      <c r="I67" s="169"/>
      <c r="J67" s="37" t="s">
        <v>218</v>
      </c>
      <c r="K67" s="74" t="s">
        <v>219</v>
      </c>
      <c r="L67" s="170"/>
      <c r="M67" s="171"/>
      <c r="N67" s="33" t="s">
        <v>219</v>
      </c>
      <c r="O67" s="170"/>
      <c r="P67" s="41" t="s">
        <v>148</v>
      </c>
      <c r="Q67" s="41" t="s">
        <v>95</v>
      </c>
      <c r="R67" s="41"/>
      <c r="S67" s="41"/>
      <c r="T67" s="41"/>
      <c r="U67" s="42" t="s">
        <v>113</v>
      </c>
      <c r="V67" s="42" t="s">
        <v>114</v>
      </c>
      <c r="W67" s="42"/>
      <c r="X67" s="42"/>
      <c r="Y67" s="42"/>
      <c r="Z67" s="171"/>
      <c r="AA67" s="74"/>
      <c r="AB67" s="158"/>
      <c r="AC67" s="158"/>
      <c r="AD67" s="158"/>
      <c r="AE67" s="158"/>
      <c r="AF67" s="158"/>
      <c r="AG67" s="33"/>
      <c r="AH67" s="163"/>
      <c r="AI67" s="163"/>
      <c r="AJ67" s="163"/>
      <c r="AK67" s="163"/>
      <c r="AL67" s="164"/>
      <c r="AM67" s="164"/>
      <c r="AN67" s="164"/>
      <c r="AO67" s="164"/>
      <c r="AP67" s="103"/>
      <c r="AQ67" s="103"/>
      <c r="AR67" s="172"/>
      <c r="AS67" s="172"/>
      <c r="AT67" s="172"/>
      <c r="AU67" s="172"/>
      <c r="AV67" s="172"/>
      <c r="AW67" s="110"/>
      <c r="AX67" s="32" t="s">
        <v>103</v>
      </c>
      <c r="AY67" s="107" t="s">
        <v>75</v>
      </c>
      <c r="AZ67" s="108" t="s">
        <v>220</v>
      </c>
      <c r="BA67" s="104" t="s">
        <v>213</v>
      </c>
      <c r="BB67" s="118" t="s">
        <v>221</v>
      </c>
      <c r="BC67" s="119" t="s">
        <v>72</v>
      </c>
    </row>
    <row r="68" spans="1:56" ht="15.95" customHeight="1" x14ac:dyDescent="0.25">
      <c r="B68" s="157" t="s">
        <v>162</v>
      </c>
      <c r="C68" s="102" t="s">
        <v>277</v>
      </c>
      <c r="D68" s="102" t="s">
        <v>278</v>
      </c>
      <c r="E68" s="40" t="s">
        <v>217</v>
      </c>
      <c r="F68" s="40" t="s">
        <v>95</v>
      </c>
      <c r="G68" s="80" t="s">
        <v>87</v>
      </c>
      <c r="H68" s="40"/>
      <c r="I68" s="40"/>
      <c r="J68" s="36" t="s">
        <v>218</v>
      </c>
      <c r="K68" s="74" t="s">
        <v>219</v>
      </c>
      <c r="L68" s="33"/>
      <c r="M68" s="74"/>
      <c r="N68" s="33" t="s">
        <v>219</v>
      </c>
      <c r="O68" s="32"/>
      <c r="P68" s="41" t="s">
        <v>148</v>
      </c>
      <c r="Q68" s="41" t="s">
        <v>95</v>
      </c>
      <c r="R68" s="41"/>
      <c r="S68" s="41"/>
      <c r="T68" s="41"/>
      <c r="U68" s="42" t="s">
        <v>113</v>
      </c>
      <c r="V68" s="42" t="s">
        <v>114</v>
      </c>
      <c r="W68" s="42"/>
      <c r="X68" s="42"/>
      <c r="Y68" s="42"/>
      <c r="Z68" s="74"/>
      <c r="AA68" s="74"/>
      <c r="AB68" s="158"/>
      <c r="AC68" s="158"/>
      <c r="AD68" s="158"/>
      <c r="AE68" s="158"/>
      <c r="AF68" s="158"/>
      <c r="AG68" s="33"/>
      <c r="AH68" s="159"/>
      <c r="AI68" s="160"/>
      <c r="AJ68" s="160"/>
      <c r="AK68" s="160"/>
      <c r="AL68" s="149"/>
      <c r="AM68" s="149"/>
      <c r="AN68" s="149"/>
      <c r="AO68" s="149"/>
      <c r="AP68" s="103"/>
      <c r="AQ68" s="103"/>
      <c r="AR68" s="32"/>
      <c r="AS68" s="32"/>
      <c r="AT68" s="134"/>
      <c r="AU68" s="32"/>
      <c r="AV68" s="32"/>
      <c r="AW68" s="32"/>
      <c r="AX68" s="32" t="s">
        <v>103</v>
      </c>
      <c r="AY68" s="107" t="s">
        <v>75</v>
      </c>
      <c r="AZ68" s="108" t="s">
        <v>279</v>
      </c>
      <c r="BA68" s="104" t="s">
        <v>280</v>
      </c>
      <c r="BB68" s="118" t="s">
        <v>281</v>
      </c>
      <c r="BC68" s="119" t="s">
        <v>72</v>
      </c>
    </row>
    <row r="69" spans="1:56" ht="15.95" customHeight="1" x14ac:dyDescent="0.25">
      <c r="B69" s="8" t="s">
        <v>131</v>
      </c>
      <c r="C69" s="102" t="s">
        <v>132</v>
      </c>
      <c r="D69" s="114" t="s">
        <v>133</v>
      </c>
      <c r="E69" s="6" t="s">
        <v>217</v>
      </c>
      <c r="F69" s="6" t="s">
        <v>95</v>
      </c>
      <c r="G69" s="6" t="s">
        <v>87</v>
      </c>
      <c r="H69" s="76"/>
      <c r="I69" s="6"/>
      <c r="J69" s="7" t="s">
        <v>135</v>
      </c>
      <c r="K69" s="35" t="s">
        <v>219</v>
      </c>
      <c r="L69" s="7"/>
      <c r="M69" s="7"/>
      <c r="N69" s="48"/>
      <c r="O69" s="7" t="s">
        <v>99</v>
      </c>
      <c r="P69" s="20" t="s">
        <v>94</v>
      </c>
      <c r="Q69" s="20" t="s">
        <v>95</v>
      </c>
      <c r="R69" s="20"/>
      <c r="S69" s="20"/>
      <c r="T69" s="20"/>
      <c r="U69" s="21" t="s">
        <v>138</v>
      </c>
      <c r="V69" s="21" t="s">
        <v>114</v>
      </c>
      <c r="W69" s="21"/>
      <c r="X69" s="21"/>
      <c r="Y69" s="21"/>
      <c r="Z69" s="35"/>
      <c r="AA69" s="7"/>
      <c r="AB69" s="9"/>
      <c r="AC69" s="77" t="s">
        <v>103</v>
      </c>
      <c r="AD69" s="9"/>
      <c r="AE69" s="9"/>
      <c r="AF69" s="9"/>
      <c r="AG69" s="35"/>
      <c r="AH69" s="78"/>
      <c r="AI69" s="78"/>
      <c r="AJ69" s="78"/>
      <c r="AK69" s="78"/>
      <c r="AL69" s="79"/>
      <c r="AM69" s="79"/>
      <c r="AN69" s="79"/>
      <c r="AO69" s="79"/>
      <c r="AP69" s="37" t="s">
        <v>135</v>
      </c>
      <c r="AQ69" s="10" t="s">
        <v>139</v>
      </c>
      <c r="AR69" s="7"/>
      <c r="AS69" s="7" t="s">
        <v>140</v>
      </c>
      <c r="AT69" s="110" t="s">
        <v>349</v>
      </c>
      <c r="AU69" s="110" t="s">
        <v>350</v>
      </c>
      <c r="AV69" s="7"/>
      <c r="AW69" s="7"/>
      <c r="AX69" s="7"/>
      <c r="AY69" s="107" t="s">
        <v>75</v>
      </c>
      <c r="AZ69" s="115" t="s">
        <v>363</v>
      </c>
      <c r="BA69" s="113" t="s">
        <v>144</v>
      </c>
      <c r="BB69" s="43" t="s">
        <v>364</v>
      </c>
      <c r="BC69" s="116" t="s">
        <v>72</v>
      </c>
    </row>
    <row r="70" spans="1:56" ht="15.95" customHeight="1" x14ac:dyDescent="0.25">
      <c r="B70" s="126" t="s">
        <v>89</v>
      </c>
      <c r="C70" s="102" t="s">
        <v>426</v>
      </c>
      <c r="D70" s="114" t="s">
        <v>427</v>
      </c>
      <c r="E70" s="6" t="s">
        <v>100</v>
      </c>
      <c r="F70" s="6" t="s">
        <v>95</v>
      </c>
      <c r="G70" s="6" t="s">
        <v>87</v>
      </c>
      <c r="H70" s="76" t="s">
        <v>425</v>
      </c>
      <c r="I70" s="6"/>
      <c r="J70" s="7">
        <v>1875</v>
      </c>
      <c r="K70" s="35" t="s">
        <v>219</v>
      </c>
      <c r="L70" s="7">
        <f>1875-22</f>
        <v>1853</v>
      </c>
      <c r="M70" s="7"/>
      <c r="N70" s="48"/>
      <c r="O70" s="7" t="s">
        <v>99</v>
      </c>
      <c r="P70" s="20" t="s">
        <v>148</v>
      </c>
      <c r="Q70" s="20" t="s">
        <v>95</v>
      </c>
      <c r="R70" s="20"/>
      <c r="S70" s="20"/>
      <c r="T70" s="20"/>
      <c r="U70" s="21" t="s">
        <v>424</v>
      </c>
      <c r="V70" s="21" t="s">
        <v>114</v>
      </c>
      <c r="W70" s="21"/>
      <c r="X70" s="21"/>
      <c r="Y70" s="21"/>
      <c r="Z70" s="35"/>
      <c r="AA70" s="7"/>
      <c r="AB70" s="9"/>
      <c r="AC70" s="77" t="s">
        <v>103</v>
      </c>
      <c r="AD70" s="9"/>
      <c r="AE70" s="9"/>
      <c r="AF70" s="9"/>
      <c r="AG70" s="35" t="s">
        <v>423</v>
      </c>
      <c r="AH70" s="78"/>
      <c r="AI70" s="78"/>
      <c r="AJ70" s="78"/>
      <c r="AK70" s="78"/>
      <c r="AL70" s="79"/>
      <c r="AM70" s="79"/>
      <c r="AN70" s="79"/>
      <c r="AO70" s="79"/>
      <c r="AP70" s="37"/>
      <c r="AQ70" s="10"/>
      <c r="AR70" s="7"/>
      <c r="AS70" s="7"/>
      <c r="AT70" s="110"/>
      <c r="AU70" s="110"/>
      <c r="AV70" s="7"/>
      <c r="AW70" s="7"/>
      <c r="AX70" s="7"/>
      <c r="AY70" s="107" t="s">
        <v>75</v>
      </c>
      <c r="AZ70" s="115" t="s">
        <v>363</v>
      </c>
      <c r="BA70" s="113" t="s">
        <v>144</v>
      </c>
      <c r="BB70" s="43" t="s">
        <v>364</v>
      </c>
      <c r="BC70" s="201" t="s">
        <v>422</v>
      </c>
      <c r="BD70" s="2" t="s">
        <v>72</v>
      </c>
    </row>
    <row r="72" spans="1:56" ht="15.95" customHeight="1" x14ac:dyDescent="0.25">
      <c r="B72" s="157" t="s">
        <v>91</v>
      </c>
      <c r="C72" s="102" t="s">
        <v>222</v>
      </c>
      <c r="D72" s="102" t="s">
        <v>223</v>
      </c>
      <c r="E72" s="40" t="s">
        <v>224</v>
      </c>
      <c r="F72" s="40" t="s">
        <v>95</v>
      </c>
      <c r="G72" s="6" t="s">
        <v>87</v>
      </c>
      <c r="H72" s="40"/>
      <c r="I72" s="40"/>
      <c r="J72" s="37" t="s">
        <v>225</v>
      </c>
      <c r="K72" s="74" t="s">
        <v>226</v>
      </c>
      <c r="L72" s="173"/>
      <c r="M72" s="74"/>
      <c r="N72" s="33" t="s">
        <v>227</v>
      </c>
      <c r="O72" s="173"/>
      <c r="P72" s="41" t="s">
        <v>148</v>
      </c>
      <c r="Q72" s="41" t="s">
        <v>95</v>
      </c>
      <c r="R72" s="41"/>
      <c r="S72" s="41"/>
      <c r="T72" s="41"/>
      <c r="U72" s="42" t="s">
        <v>177</v>
      </c>
      <c r="V72" s="42" t="s">
        <v>114</v>
      </c>
      <c r="W72" s="42"/>
      <c r="X72" s="42"/>
      <c r="Y72" s="42"/>
      <c r="Z72" s="74"/>
      <c r="AA72" s="74"/>
      <c r="AB72" s="158"/>
      <c r="AC72" s="158"/>
      <c r="AD72" s="158"/>
      <c r="AE72" s="158"/>
      <c r="AF72" s="158"/>
      <c r="AG72" s="33"/>
      <c r="AH72" s="160"/>
      <c r="AI72" s="160"/>
      <c r="AJ72" s="160"/>
      <c r="AK72" s="160"/>
      <c r="AL72" s="149"/>
      <c r="AM72" s="149"/>
      <c r="AN72" s="149"/>
      <c r="AO72" s="149"/>
      <c r="AP72" s="103"/>
      <c r="AQ72" s="103"/>
      <c r="AR72" s="32"/>
      <c r="AS72" s="32"/>
      <c r="AT72" s="32"/>
      <c r="AU72" s="32"/>
      <c r="AV72" s="32"/>
      <c r="AW72" s="110"/>
      <c r="AX72" s="32" t="s">
        <v>103</v>
      </c>
      <c r="AY72" s="107" t="s">
        <v>75</v>
      </c>
      <c r="AZ72" s="108" t="s">
        <v>228</v>
      </c>
      <c r="BA72" s="104" t="s">
        <v>229</v>
      </c>
      <c r="BB72" s="118" t="s">
        <v>230</v>
      </c>
      <c r="BC72" s="119" t="s">
        <v>72</v>
      </c>
    </row>
    <row r="73" spans="1:56" ht="15.95" customHeight="1" x14ac:dyDescent="0.25">
      <c r="B73" s="157" t="s">
        <v>162</v>
      </c>
      <c r="C73" s="102" t="s">
        <v>282</v>
      </c>
      <c r="D73" s="102" t="s">
        <v>283</v>
      </c>
      <c r="E73" s="40" t="s">
        <v>224</v>
      </c>
      <c r="F73" s="40" t="s">
        <v>95</v>
      </c>
      <c r="G73" s="80" t="s">
        <v>87</v>
      </c>
      <c r="H73" s="40"/>
      <c r="I73" s="40"/>
      <c r="J73" s="36" t="s">
        <v>225</v>
      </c>
      <c r="K73" s="74" t="s">
        <v>226</v>
      </c>
      <c r="L73" s="33"/>
      <c r="M73" s="74"/>
      <c r="N73" s="33" t="s">
        <v>227</v>
      </c>
      <c r="O73" s="32"/>
      <c r="P73" s="41" t="s">
        <v>148</v>
      </c>
      <c r="Q73" s="41" t="s">
        <v>95</v>
      </c>
      <c r="R73" s="41"/>
      <c r="S73" s="41"/>
      <c r="T73" s="41"/>
      <c r="U73" s="42" t="s">
        <v>155</v>
      </c>
      <c r="V73" s="42" t="s">
        <v>114</v>
      </c>
      <c r="W73" s="42"/>
      <c r="X73" s="42"/>
      <c r="Y73" s="42"/>
      <c r="Z73" s="74"/>
      <c r="AA73" s="74"/>
      <c r="AB73" s="158"/>
      <c r="AC73" s="158"/>
      <c r="AD73" s="158"/>
      <c r="AE73" s="158"/>
      <c r="AF73" s="158"/>
      <c r="AG73" s="33"/>
      <c r="AH73" s="159"/>
      <c r="AI73" s="160"/>
      <c r="AJ73" s="160"/>
      <c r="AK73" s="160"/>
      <c r="AL73" s="149"/>
      <c r="AM73" s="149"/>
      <c r="AN73" s="149"/>
      <c r="AO73" s="149"/>
      <c r="AP73" s="103"/>
      <c r="AQ73" s="103"/>
      <c r="AR73" s="32"/>
      <c r="AS73" s="32"/>
      <c r="AT73" s="134"/>
      <c r="AU73" s="32"/>
      <c r="AV73" s="32"/>
      <c r="AW73" s="32"/>
      <c r="AX73" s="32" t="s">
        <v>103</v>
      </c>
      <c r="AY73" s="107" t="s">
        <v>75</v>
      </c>
      <c r="AZ73" s="108" t="s">
        <v>284</v>
      </c>
      <c r="BA73" s="104" t="s">
        <v>285</v>
      </c>
      <c r="BB73" s="118" t="s">
        <v>286</v>
      </c>
      <c r="BC73" s="119" t="s">
        <v>72</v>
      </c>
    </row>
    <row r="74" spans="1:56" ht="15.95" customHeight="1" x14ac:dyDescent="0.25">
      <c r="B74" s="126" t="s">
        <v>89</v>
      </c>
      <c r="C74" s="102" t="s">
        <v>429</v>
      </c>
      <c r="D74" s="114" t="s">
        <v>430</v>
      </c>
      <c r="E74" s="40" t="s">
        <v>224</v>
      </c>
      <c r="F74" s="6" t="s">
        <v>95</v>
      </c>
      <c r="G74" s="6" t="s">
        <v>87</v>
      </c>
      <c r="H74" s="76" t="s">
        <v>30</v>
      </c>
      <c r="I74" s="6"/>
      <c r="J74" s="36" t="s">
        <v>225</v>
      </c>
      <c r="K74" s="35"/>
      <c r="L74" s="7">
        <v>1852</v>
      </c>
      <c r="M74" s="7"/>
      <c r="N74" s="48"/>
      <c r="O74" s="7" t="s">
        <v>99</v>
      </c>
      <c r="P74" s="20" t="s">
        <v>148</v>
      </c>
      <c r="Q74" s="20" t="s">
        <v>95</v>
      </c>
      <c r="R74" s="20"/>
      <c r="S74" s="20"/>
      <c r="T74" s="20"/>
      <c r="U74" s="21" t="s">
        <v>424</v>
      </c>
      <c r="V74" s="21" t="s">
        <v>114</v>
      </c>
      <c r="W74" s="21"/>
      <c r="X74" s="21"/>
      <c r="Y74" s="21"/>
      <c r="Z74" s="35"/>
      <c r="AA74" s="7"/>
      <c r="AB74" s="9"/>
      <c r="AC74" s="77" t="s">
        <v>103</v>
      </c>
      <c r="AD74" s="9"/>
      <c r="AE74" s="9"/>
      <c r="AF74" s="9"/>
      <c r="AG74" s="35" t="s">
        <v>431</v>
      </c>
      <c r="AH74" s="78"/>
      <c r="AI74" s="78"/>
      <c r="AJ74" s="78"/>
      <c r="AK74" s="78"/>
      <c r="AL74" s="79"/>
      <c r="AM74" s="79"/>
      <c r="AN74" s="79"/>
      <c r="AO74" s="79"/>
      <c r="AP74" s="37"/>
      <c r="AQ74" s="10"/>
      <c r="AR74" s="7"/>
      <c r="AS74" s="7"/>
      <c r="AT74" s="110"/>
      <c r="AU74" s="110"/>
      <c r="AV74" s="7"/>
      <c r="AW74" s="7"/>
      <c r="AX74" s="7"/>
      <c r="AY74" s="107" t="s">
        <v>75</v>
      </c>
      <c r="AZ74" s="115" t="s">
        <v>363</v>
      </c>
      <c r="BA74" s="113" t="s">
        <v>144</v>
      </c>
      <c r="BB74" s="43" t="s">
        <v>364</v>
      </c>
      <c r="BC74" s="201" t="s">
        <v>432</v>
      </c>
      <c r="BD74" s="2" t="s">
        <v>72</v>
      </c>
    </row>
    <row r="76" spans="1:56" ht="15.95" customHeight="1" x14ac:dyDescent="0.25">
      <c r="B76" s="157" t="s">
        <v>91</v>
      </c>
      <c r="C76" s="102" t="s">
        <v>231</v>
      </c>
      <c r="D76" s="102" t="s">
        <v>232</v>
      </c>
      <c r="E76" s="40" t="s">
        <v>233</v>
      </c>
      <c r="F76" s="40" t="s">
        <v>95</v>
      </c>
      <c r="G76" s="6" t="s">
        <v>87</v>
      </c>
      <c r="H76" s="40"/>
      <c r="I76" s="40"/>
      <c r="J76" s="37" t="s">
        <v>234</v>
      </c>
      <c r="K76" s="74" t="s">
        <v>235</v>
      </c>
      <c r="L76" s="173"/>
      <c r="M76" s="74"/>
      <c r="N76" s="33" t="s">
        <v>236</v>
      </c>
      <c r="O76" s="173"/>
      <c r="P76" s="41" t="s">
        <v>148</v>
      </c>
      <c r="Q76" s="41" t="s">
        <v>95</v>
      </c>
      <c r="R76" s="41"/>
      <c r="S76" s="41"/>
      <c r="T76" s="41"/>
      <c r="U76" s="42" t="s">
        <v>155</v>
      </c>
      <c r="V76" s="42" t="s">
        <v>114</v>
      </c>
      <c r="W76" s="42"/>
      <c r="X76" s="42"/>
      <c r="Y76" s="42"/>
      <c r="Z76" s="74"/>
      <c r="AA76" s="74"/>
      <c r="AB76" s="158"/>
      <c r="AC76" s="158"/>
      <c r="AD76" s="158"/>
      <c r="AE76" s="158"/>
      <c r="AF76" s="158"/>
      <c r="AG76" s="33"/>
      <c r="AH76" s="160"/>
      <c r="AI76" s="160"/>
      <c r="AJ76" s="160"/>
      <c r="AK76" s="160"/>
      <c r="AL76" s="149"/>
      <c r="AM76" s="149"/>
      <c r="AN76" s="149"/>
      <c r="AO76" s="149"/>
      <c r="AP76" s="103"/>
      <c r="AQ76" s="103"/>
      <c r="AR76" s="32"/>
      <c r="AS76" s="32"/>
      <c r="AT76" s="32"/>
      <c r="AU76" s="32"/>
      <c r="AV76" s="32"/>
      <c r="AW76" s="110"/>
      <c r="AX76" s="32" t="s">
        <v>103</v>
      </c>
      <c r="AY76" s="107" t="s">
        <v>75</v>
      </c>
      <c r="AZ76" s="108" t="s">
        <v>237</v>
      </c>
      <c r="BA76" s="104" t="s">
        <v>229</v>
      </c>
      <c r="BB76" s="118" t="s">
        <v>238</v>
      </c>
      <c r="BC76" s="119" t="s">
        <v>72</v>
      </c>
    </row>
    <row r="77" spans="1:56" ht="15.95" customHeight="1" x14ac:dyDescent="0.25">
      <c r="B77" s="157" t="s">
        <v>162</v>
      </c>
      <c r="C77" s="102" t="s">
        <v>287</v>
      </c>
      <c r="D77" s="102" t="s">
        <v>288</v>
      </c>
      <c r="E77" s="40" t="s">
        <v>233</v>
      </c>
      <c r="F77" s="40" t="s">
        <v>95</v>
      </c>
      <c r="G77" s="80" t="s">
        <v>87</v>
      </c>
      <c r="H77" s="40"/>
      <c r="I77" s="40"/>
      <c r="J77" s="36" t="s">
        <v>234</v>
      </c>
      <c r="K77" s="74" t="s">
        <v>235</v>
      </c>
      <c r="L77" s="33"/>
      <c r="M77" s="74"/>
      <c r="N77" s="33" t="s">
        <v>235</v>
      </c>
      <c r="O77" s="32"/>
      <c r="P77" s="41" t="s">
        <v>148</v>
      </c>
      <c r="Q77" s="41" t="s">
        <v>95</v>
      </c>
      <c r="R77" s="41"/>
      <c r="S77" s="41"/>
      <c r="T77" s="41"/>
      <c r="U77" s="42" t="s">
        <v>113</v>
      </c>
      <c r="V77" s="42" t="s">
        <v>114</v>
      </c>
      <c r="W77" s="42"/>
      <c r="X77" s="42"/>
      <c r="Y77" s="42"/>
      <c r="Z77" s="74"/>
      <c r="AA77" s="74"/>
      <c r="AB77" s="158"/>
      <c r="AC77" s="158"/>
      <c r="AD77" s="158"/>
      <c r="AE77" s="158"/>
      <c r="AF77" s="158"/>
      <c r="AG77" s="33" t="s">
        <v>289</v>
      </c>
      <c r="AH77" s="159"/>
      <c r="AI77" s="160"/>
      <c r="AJ77" s="160"/>
      <c r="AK77" s="160"/>
      <c r="AL77" s="149"/>
      <c r="AM77" s="149"/>
      <c r="AN77" s="149"/>
      <c r="AO77" s="149"/>
      <c r="AP77" s="103"/>
      <c r="AQ77" s="103"/>
      <c r="AR77" s="32"/>
      <c r="AS77" s="32"/>
      <c r="AT77" s="134"/>
      <c r="AU77" s="32"/>
      <c r="AV77" s="32"/>
      <c r="AW77" s="32"/>
      <c r="AX77" s="32" t="s">
        <v>103</v>
      </c>
      <c r="AY77" s="107" t="s">
        <v>75</v>
      </c>
      <c r="AZ77" s="108" t="s">
        <v>290</v>
      </c>
      <c r="BA77" s="104" t="s">
        <v>291</v>
      </c>
      <c r="BB77" s="118" t="s">
        <v>292</v>
      </c>
      <c r="BC77" s="119" t="s">
        <v>72</v>
      </c>
    </row>
    <row r="78" spans="1:56" ht="15.95" customHeight="1" x14ac:dyDescent="0.25">
      <c r="B78" s="137" t="s">
        <v>107</v>
      </c>
      <c r="C78" s="34" t="s">
        <v>316</v>
      </c>
      <c r="D78" s="34" t="s">
        <v>317</v>
      </c>
      <c r="E78" s="174" t="s">
        <v>233</v>
      </c>
      <c r="F78" s="174" t="s">
        <v>95</v>
      </c>
      <c r="G78" s="174" t="s">
        <v>87</v>
      </c>
      <c r="H78" s="183"/>
      <c r="I78" s="183"/>
      <c r="J78" s="177" t="s">
        <v>318</v>
      </c>
      <c r="K78" s="177"/>
      <c r="L78" s="177"/>
      <c r="M78" s="175"/>
      <c r="N78" s="175"/>
      <c r="O78" s="175" t="s">
        <v>99</v>
      </c>
      <c r="P78" s="179" t="s">
        <v>148</v>
      </c>
      <c r="Q78" s="179" t="s">
        <v>95</v>
      </c>
      <c r="R78" s="179"/>
      <c r="S78" s="179"/>
      <c r="T78" s="179"/>
      <c r="U78" s="184" t="s">
        <v>113</v>
      </c>
      <c r="V78" s="184" t="s">
        <v>114</v>
      </c>
      <c r="W78" s="184"/>
      <c r="X78" s="184"/>
      <c r="Y78" s="184"/>
      <c r="Z78" s="153"/>
      <c r="AA78" s="152" t="s">
        <v>319</v>
      </c>
      <c r="AB78" s="181" t="s">
        <v>320</v>
      </c>
      <c r="AC78" s="181" t="s">
        <v>95</v>
      </c>
      <c r="AD78" s="185"/>
      <c r="AE78" s="185"/>
      <c r="AF78" s="185"/>
      <c r="AG78" s="111"/>
      <c r="AH78" s="186"/>
      <c r="AI78" s="186"/>
      <c r="AJ78" s="186"/>
      <c r="AK78" s="186"/>
      <c r="AL78" s="187"/>
      <c r="AM78" s="187"/>
      <c r="AN78" s="187"/>
      <c r="AO78" s="187"/>
      <c r="AP78" s="111"/>
      <c r="AQ78" s="111"/>
      <c r="AR78" s="111"/>
      <c r="AS78" s="111"/>
      <c r="AT78" s="111"/>
      <c r="AU78" s="111"/>
      <c r="AV78" s="111"/>
      <c r="AW78" s="103" t="s">
        <v>321</v>
      </c>
      <c r="AX78" s="177" t="s">
        <v>322</v>
      </c>
      <c r="AY78" s="112" t="s">
        <v>76</v>
      </c>
      <c r="AZ78" s="75" t="s">
        <v>323</v>
      </c>
      <c r="BA78" s="109" t="s">
        <v>324</v>
      </c>
      <c r="BB78" s="122" t="s">
        <v>325</v>
      </c>
      <c r="BC78" s="57" t="s">
        <v>72</v>
      </c>
    </row>
    <row r="79" spans="1:56" ht="15.95" customHeight="1" x14ac:dyDescent="0.25">
      <c r="B79" s="137" t="s">
        <v>118</v>
      </c>
      <c r="C79" s="34" t="s">
        <v>343</v>
      </c>
      <c r="D79" s="34" t="s">
        <v>208</v>
      </c>
      <c r="E79" s="139" t="s">
        <v>233</v>
      </c>
      <c r="F79" s="139" t="s">
        <v>95</v>
      </c>
      <c r="G79" s="139" t="s">
        <v>87</v>
      </c>
      <c r="H79" s="139" t="s">
        <v>344</v>
      </c>
      <c r="I79" s="139" t="s">
        <v>122</v>
      </c>
      <c r="J79" s="37" t="s">
        <v>318</v>
      </c>
      <c r="K79" s="150"/>
      <c r="L79" s="37">
        <v>1858</v>
      </c>
      <c r="M79" s="151"/>
      <c r="N79" s="151"/>
      <c r="O79" s="37"/>
      <c r="P79" s="57" t="s">
        <v>148</v>
      </c>
      <c r="Q79" s="57" t="s">
        <v>95</v>
      </c>
      <c r="R79" s="57"/>
      <c r="S79" s="57"/>
      <c r="T79" s="57"/>
      <c r="U79" s="43" t="s">
        <v>113</v>
      </c>
      <c r="V79" s="43" t="s">
        <v>114</v>
      </c>
      <c r="W79" s="43"/>
      <c r="X79" s="43"/>
      <c r="Y79" s="43"/>
      <c r="Z79" s="153" t="s">
        <v>319</v>
      </c>
      <c r="AA79" s="153"/>
      <c r="AB79" s="144" t="s">
        <v>320</v>
      </c>
      <c r="AC79" s="144" t="s">
        <v>95</v>
      </c>
      <c r="AD79" s="9"/>
      <c r="AE79" s="9"/>
      <c r="AF79" s="9"/>
      <c r="AG79" s="7"/>
      <c r="AH79" s="120"/>
      <c r="AI79" s="120"/>
      <c r="AJ79" s="120"/>
      <c r="AK79" s="120"/>
      <c r="AL79" s="121"/>
      <c r="AM79" s="121"/>
      <c r="AN79" s="121"/>
      <c r="AO79" s="121"/>
      <c r="AP79" s="7"/>
      <c r="AQ79" s="7"/>
      <c r="AR79" s="7"/>
      <c r="AS79" s="7"/>
      <c r="AT79" s="7"/>
      <c r="AU79" s="7"/>
      <c r="AV79" s="7"/>
      <c r="AW79" s="103" t="s">
        <v>103</v>
      </c>
      <c r="AX79" s="37"/>
      <c r="AY79" s="112" t="s">
        <v>76</v>
      </c>
      <c r="AZ79" s="75" t="s">
        <v>345</v>
      </c>
      <c r="BA79" s="109" t="s">
        <v>346</v>
      </c>
      <c r="BB79" s="122" t="s">
        <v>347</v>
      </c>
      <c r="BC79" s="57" t="s">
        <v>72</v>
      </c>
    </row>
    <row r="81" spans="1:56" ht="15.95" customHeight="1" x14ac:dyDescent="0.25">
      <c r="B81" s="157" t="s">
        <v>91</v>
      </c>
      <c r="C81" s="102" t="s">
        <v>239</v>
      </c>
      <c r="D81" s="102" t="s">
        <v>240</v>
      </c>
      <c r="E81" s="40" t="s">
        <v>241</v>
      </c>
      <c r="F81" s="40" t="s">
        <v>95</v>
      </c>
      <c r="G81" s="6" t="s">
        <v>87</v>
      </c>
      <c r="H81" s="40"/>
      <c r="I81" s="40"/>
      <c r="J81" s="37" t="s">
        <v>242</v>
      </c>
      <c r="K81" s="74" t="s">
        <v>243</v>
      </c>
      <c r="L81" s="173"/>
      <c r="M81" s="74"/>
      <c r="N81" s="33" t="s">
        <v>244</v>
      </c>
      <c r="O81" s="173"/>
      <c r="P81" s="41" t="s">
        <v>148</v>
      </c>
      <c r="Q81" s="41" t="s">
        <v>95</v>
      </c>
      <c r="R81" s="41"/>
      <c r="S81" s="41"/>
      <c r="T81" s="41"/>
      <c r="U81" s="42" t="s">
        <v>113</v>
      </c>
      <c r="V81" s="42" t="s">
        <v>114</v>
      </c>
      <c r="W81" s="42"/>
      <c r="X81" s="42"/>
      <c r="Y81" s="42"/>
      <c r="Z81" s="74"/>
      <c r="AA81" s="74"/>
      <c r="AB81" s="158"/>
      <c r="AC81" s="158"/>
      <c r="AD81" s="158"/>
      <c r="AE81" s="158"/>
      <c r="AF81" s="158"/>
      <c r="AG81" s="33"/>
      <c r="AH81" s="160"/>
      <c r="AI81" s="160"/>
      <c r="AJ81" s="160"/>
      <c r="AK81" s="160"/>
      <c r="AL81" s="149"/>
      <c r="AM81" s="149"/>
      <c r="AN81" s="149"/>
      <c r="AO81" s="149"/>
      <c r="AP81" s="103"/>
      <c r="AQ81" s="103"/>
      <c r="AR81" s="32"/>
      <c r="AS81" s="32"/>
      <c r="AT81" s="32"/>
      <c r="AU81" s="32"/>
      <c r="AV81" s="32"/>
      <c r="AW81" s="110"/>
      <c r="AX81" s="32" t="s">
        <v>103</v>
      </c>
      <c r="AY81" s="135" t="s">
        <v>76</v>
      </c>
      <c r="AZ81" s="108" t="s">
        <v>245</v>
      </c>
      <c r="BA81" s="104" t="s">
        <v>229</v>
      </c>
      <c r="BB81" s="118" t="s">
        <v>246</v>
      </c>
      <c r="BC81" s="119" t="s">
        <v>72</v>
      </c>
    </row>
    <row r="82" spans="1:56" ht="15.95" customHeight="1" x14ac:dyDescent="0.25">
      <c r="B82" s="157" t="s">
        <v>162</v>
      </c>
      <c r="C82" s="102" t="s">
        <v>293</v>
      </c>
      <c r="D82" s="102" t="s">
        <v>294</v>
      </c>
      <c r="E82" s="40" t="s">
        <v>295</v>
      </c>
      <c r="F82" s="40" t="s">
        <v>95</v>
      </c>
      <c r="G82" s="80" t="s">
        <v>88</v>
      </c>
      <c r="H82" s="40"/>
      <c r="I82" s="40"/>
      <c r="J82" s="36" t="s">
        <v>242</v>
      </c>
      <c r="K82" s="74" t="s">
        <v>243</v>
      </c>
      <c r="L82" s="33"/>
      <c r="M82" s="74"/>
      <c r="N82" s="33" t="s">
        <v>244</v>
      </c>
      <c r="O82" s="32"/>
      <c r="P82" s="41" t="s">
        <v>148</v>
      </c>
      <c r="Q82" s="41" t="s">
        <v>95</v>
      </c>
      <c r="R82" s="41"/>
      <c r="S82" s="41"/>
      <c r="T82" s="41"/>
      <c r="U82" s="42" t="s">
        <v>113</v>
      </c>
      <c r="V82" s="42" t="s">
        <v>114</v>
      </c>
      <c r="W82" s="42"/>
      <c r="X82" s="42"/>
      <c r="Y82" s="42"/>
      <c r="Z82" s="74"/>
      <c r="AA82" s="74"/>
      <c r="AB82" s="158"/>
      <c r="AC82" s="158"/>
      <c r="AD82" s="158"/>
      <c r="AE82" s="158"/>
      <c r="AF82" s="158"/>
      <c r="AG82" s="33"/>
      <c r="AH82" s="159"/>
      <c r="AI82" s="160"/>
      <c r="AJ82" s="160"/>
      <c r="AK82" s="160"/>
      <c r="AL82" s="149"/>
      <c r="AM82" s="149"/>
      <c r="AN82" s="149"/>
      <c r="AO82" s="149"/>
      <c r="AP82" s="103"/>
      <c r="AQ82" s="103"/>
      <c r="AR82" s="32"/>
      <c r="AS82" s="32"/>
      <c r="AT82" s="134"/>
      <c r="AU82" s="32"/>
      <c r="AV82" s="32"/>
      <c r="AW82" s="32"/>
      <c r="AX82" s="32" t="s">
        <v>103</v>
      </c>
      <c r="AY82" s="135" t="s">
        <v>76</v>
      </c>
      <c r="AZ82" s="108" t="s">
        <v>296</v>
      </c>
      <c r="BA82" s="104" t="s">
        <v>297</v>
      </c>
      <c r="BB82" s="118" t="s">
        <v>298</v>
      </c>
      <c r="BC82" s="119" t="s">
        <v>72</v>
      </c>
    </row>
    <row r="83" spans="1:56" customFormat="1" ht="15.75" customHeight="1" x14ac:dyDescent="0.25">
      <c r="A83" s="2"/>
      <c r="B83" s="126" t="s">
        <v>89</v>
      </c>
      <c r="C83" s="127" t="s">
        <v>438</v>
      </c>
      <c r="D83" s="114" t="s">
        <v>439</v>
      </c>
      <c r="E83" s="40" t="s">
        <v>443</v>
      </c>
      <c r="F83" s="190" t="s">
        <v>95</v>
      </c>
      <c r="G83" s="191" t="s">
        <v>87</v>
      </c>
      <c r="H83" s="76" t="s">
        <v>440</v>
      </c>
      <c r="I83" s="6"/>
      <c r="J83" s="7">
        <v>1862</v>
      </c>
      <c r="K83" s="35"/>
      <c r="L83" s="37">
        <v>1862</v>
      </c>
      <c r="M83" s="7"/>
      <c r="N83" s="48"/>
      <c r="O83" s="7"/>
      <c r="P83" s="194" t="s">
        <v>148</v>
      </c>
      <c r="Q83" s="20" t="s">
        <v>95</v>
      </c>
      <c r="R83" s="194"/>
      <c r="S83" s="194"/>
      <c r="T83" s="194"/>
      <c r="U83" s="43" t="s">
        <v>113</v>
      </c>
      <c r="V83" s="21" t="s">
        <v>114</v>
      </c>
      <c r="W83" s="21"/>
      <c r="X83" s="21"/>
      <c r="Y83" s="21"/>
      <c r="Z83" s="35"/>
      <c r="AA83" s="7"/>
      <c r="AB83" s="144"/>
      <c r="AC83" s="144"/>
      <c r="AD83" s="196"/>
      <c r="AE83" s="196"/>
      <c r="AF83" s="196"/>
      <c r="AG83" s="35" t="s">
        <v>441</v>
      </c>
      <c r="AH83" s="78"/>
      <c r="AI83" s="78"/>
      <c r="AJ83" s="78"/>
      <c r="AK83" s="78"/>
      <c r="AL83" s="79"/>
      <c r="AM83" s="79"/>
      <c r="AN83" s="79"/>
      <c r="AO83" s="79"/>
      <c r="AP83" s="37"/>
      <c r="AQ83" s="7"/>
      <c r="AR83" s="7"/>
      <c r="AS83" s="7"/>
      <c r="AT83" s="110"/>
      <c r="AU83" s="110"/>
      <c r="AV83" s="7"/>
      <c r="AW83" s="110"/>
      <c r="AX83" s="7"/>
      <c r="AY83" s="135" t="s">
        <v>76</v>
      </c>
      <c r="AZ83" s="115"/>
      <c r="BA83" s="113"/>
      <c r="BB83" s="43"/>
      <c r="BC83" s="156" t="s">
        <v>442</v>
      </c>
      <c r="BD83" t="s">
        <v>72</v>
      </c>
    </row>
    <row r="84" spans="1:56" s="24" customFormat="1" ht="16.350000000000001" customHeight="1" thickBot="1" x14ac:dyDescent="0.3">
      <c r="A84" s="27"/>
      <c r="B84" s="27"/>
      <c r="C84" s="27"/>
      <c r="D84" s="27"/>
      <c r="E84" s="27"/>
      <c r="F84" s="27"/>
      <c r="G84" s="27"/>
      <c r="H84" s="27"/>
    </row>
    <row r="85" spans="1:56" s="24" customFormat="1" ht="24" customHeight="1" x14ac:dyDescent="0.25">
      <c r="A85" s="211" t="s">
        <v>457</v>
      </c>
      <c r="B85" s="211"/>
      <c r="C85" s="211"/>
      <c r="D85" s="211"/>
      <c r="E85" s="211"/>
      <c r="F85" s="211"/>
      <c r="G85" s="211"/>
      <c r="H85" s="211"/>
      <c r="I85" s="211"/>
      <c r="J85" s="211"/>
      <c r="K85" s="211"/>
      <c r="L85" s="211"/>
      <c r="M85" s="211"/>
      <c r="N85" s="211"/>
      <c r="AI85" s="2"/>
      <c r="AJ85" s="2"/>
      <c r="AK85" s="2"/>
      <c r="AL85" s="2"/>
      <c r="AM85" s="2"/>
      <c r="AN85" s="2"/>
      <c r="AO85" s="2"/>
      <c r="AP85" s="2"/>
    </row>
    <row r="86" spans="1:56" s="24" customFormat="1" ht="67.5" customHeight="1" x14ac:dyDescent="0.25">
      <c r="A86" s="23" t="s">
        <v>30</v>
      </c>
      <c r="B86" s="273" t="s">
        <v>461</v>
      </c>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row>
    <row r="87" spans="1:56" s="24" customFormat="1" ht="65.25" customHeight="1" x14ac:dyDescent="0.25">
      <c r="A87" s="23" t="s">
        <v>31</v>
      </c>
      <c r="B87" s="273" t="s">
        <v>462</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row>
    <row r="88" spans="1:56" s="24" customFormat="1" ht="16.350000000000001" customHeight="1" thickBot="1" x14ac:dyDescent="0.3">
      <c r="A88" s="27"/>
      <c r="B88" s="27"/>
      <c r="C88" s="27"/>
      <c r="D88" s="27"/>
      <c r="E88" s="27"/>
      <c r="F88" s="27"/>
      <c r="G88" s="59"/>
      <c r="H88" s="27"/>
      <c r="AI88" s="2"/>
      <c r="AJ88" s="2"/>
      <c r="AK88" s="2"/>
      <c r="AL88" s="2"/>
      <c r="AM88" s="2"/>
      <c r="AN88" s="2"/>
      <c r="AO88" s="2"/>
      <c r="AP88" s="2"/>
    </row>
    <row r="89" spans="1:56" s="24" customFormat="1" ht="18.75" customHeight="1" x14ac:dyDescent="0.25">
      <c r="A89" s="125" t="s">
        <v>18</v>
      </c>
      <c r="AI89" s="2"/>
      <c r="AJ89" s="2"/>
      <c r="AK89" s="2"/>
      <c r="AL89" s="2"/>
      <c r="AM89" s="2"/>
      <c r="AN89" s="2"/>
      <c r="AO89" s="2"/>
      <c r="AP89" s="2"/>
    </row>
    <row r="90" spans="1:56" s="24" customFormat="1" ht="15.75" customHeight="1" x14ac:dyDescent="0.25">
      <c r="A90" s="23" t="s">
        <v>30</v>
      </c>
      <c r="B90" s="204" t="s">
        <v>437</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row>
    <row r="91" spans="1:56" s="24" customFormat="1" ht="16.350000000000001" customHeight="1" x14ac:dyDescent="0.25">
      <c r="A91" s="23" t="s">
        <v>31</v>
      </c>
      <c r="B91" s="219" t="s">
        <v>448</v>
      </c>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row>
    <row r="92" spans="1:56" s="24" customFormat="1" ht="16.350000000000001" customHeight="1" thickBot="1" x14ac:dyDescent="0.3">
      <c r="A92" s="27"/>
      <c r="B92" s="27"/>
      <c r="C92" s="27"/>
      <c r="D92" s="27"/>
      <c r="E92" s="27"/>
      <c r="F92" s="27"/>
      <c r="G92" s="27"/>
      <c r="H92" s="27"/>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2"/>
      <c r="AJ92" s="2"/>
      <c r="AK92" s="2"/>
      <c r="AL92" s="2"/>
      <c r="AM92" s="2"/>
      <c r="AN92" s="2"/>
      <c r="AO92" s="2"/>
      <c r="AP92" s="2"/>
    </row>
    <row r="93" spans="1:56" s="24" customFormat="1" ht="18" customHeight="1" x14ac:dyDescent="0.25">
      <c r="A93" s="125" t="s">
        <v>35</v>
      </c>
      <c r="Q93" s="24" t="s">
        <v>20</v>
      </c>
      <c r="AI93" s="2"/>
      <c r="AJ93" s="2"/>
      <c r="AK93" s="2"/>
      <c r="AL93" s="2"/>
      <c r="AM93" s="2"/>
      <c r="AN93" s="2"/>
      <c r="AO93" s="2"/>
      <c r="AP93" s="2"/>
    </row>
    <row r="94" spans="1:56" ht="47.25" customHeight="1" x14ac:dyDescent="0.25">
      <c r="A94" s="29">
        <v>1</v>
      </c>
      <c r="B94" s="212" t="s">
        <v>84</v>
      </c>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49"/>
      <c r="AZ94" s="49"/>
      <c r="BA94" s="49"/>
      <c r="BB94" s="49"/>
      <c r="BC94" s="49"/>
    </row>
    <row r="95" spans="1:56" ht="47.25" customHeight="1" x14ac:dyDescent="0.25">
      <c r="A95" s="29">
        <v>2</v>
      </c>
      <c r="B95" s="212" t="s">
        <v>83</v>
      </c>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49"/>
      <c r="AZ95" s="49"/>
      <c r="BA95" s="49"/>
      <c r="BB95" s="49"/>
      <c r="BC95" s="49"/>
    </row>
    <row r="96" spans="1:56" ht="47.25" customHeight="1" x14ac:dyDescent="0.25">
      <c r="A96" s="29">
        <v>3</v>
      </c>
      <c r="B96" s="212" t="s">
        <v>81</v>
      </c>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49"/>
      <c r="AZ96" s="49"/>
      <c r="BA96" s="49"/>
      <c r="BB96" s="49"/>
      <c r="BC96" s="49"/>
    </row>
    <row r="97" spans="1:56" ht="47.25" customHeight="1" x14ac:dyDescent="0.25">
      <c r="A97" s="29">
        <v>4</v>
      </c>
      <c r="B97" s="212" t="s">
        <v>82</v>
      </c>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49"/>
      <c r="AZ97" s="49"/>
      <c r="BA97" s="49"/>
      <c r="BB97" s="49"/>
      <c r="BC97" s="49"/>
    </row>
    <row r="98" spans="1:56" ht="30.75" customHeight="1" x14ac:dyDescent="0.25">
      <c r="A98" s="29">
        <v>5</v>
      </c>
      <c r="B98" s="212" t="s">
        <v>85</v>
      </c>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49"/>
      <c r="AZ98" s="49"/>
      <c r="BA98" s="49"/>
      <c r="BB98" s="49"/>
      <c r="BC98" s="49"/>
    </row>
    <row r="99" spans="1:56" ht="15.95" customHeight="1" x14ac:dyDescent="0.25">
      <c r="A99" s="29">
        <v>6</v>
      </c>
      <c r="B99" s="203" t="s">
        <v>86</v>
      </c>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49"/>
      <c r="AZ99" s="49"/>
      <c r="BA99" s="49"/>
      <c r="BB99" s="49"/>
      <c r="BC99" s="49"/>
    </row>
    <row r="100" spans="1:56" s="24" customFormat="1" ht="15.95" customHeight="1" x14ac:dyDescent="0.25">
      <c r="C100" s="24" t="s">
        <v>23</v>
      </c>
      <c r="J100" s="202" t="s">
        <v>21</v>
      </c>
      <c r="K100" s="202"/>
      <c r="L100" s="202"/>
      <c r="M100" s="202"/>
      <c r="N100" s="202"/>
      <c r="O100" s="202"/>
      <c r="P100" s="202"/>
      <c r="Q100" s="202"/>
      <c r="R100" s="202"/>
      <c r="S100" s="202"/>
      <c r="T100" s="202"/>
      <c r="U100" s="202"/>
      <c r="V100" s="202"/>
      <c r="W100" s="202"/>
      <c r="X100" s="202"/>
      <c r="Y100" s="202"/>
      <c r="Z100" s="202"/>
      <c r="AA100" s="202"/>
      <c r="AI100" s="2"/>
      <c r="AJ100" s="2"/>
      <c r="AK100" s="2"/>
      <c r="AL100" s="2"/>
      <c r="AM100" s="2"/>
      <c r="AN100" s="2"/>
      <c r="AO100" s="2"/>
      <c r="AP100" s="2"/>
    </row>
    <row r="101" spans="1:56" s="5" customFormat="1" ht="15.95" customHeight="1" x14ac:dyDescent="0.25">
      <c r="C101" s="5" t="s">
        <v>77</v>
      </c>
      <c r="J101" s="202" t="s">
        <v>74</v>
      </c>
      <c r="K101" s="202"/>
      <c r="L101" s="202"/>
      <c r="M101" s="202"/>
      <c r="N101" s="202"/>
      <c r="O101" s="202"/>
      <c r="P101" s="202"/>
      <c r="Q101" s="202"/>
      <c r="R101" s="202"/>
      <c r="S101" s="202"/>
      <c r="T101" s="202"/>
      <c r="U101" s="202"/>
      <c r="V101" s="202"/>
      <c r="W101" s="202"/>
      <c r="X101" s="202"/>
      <c r="Y101" s="202"/>
      <c r="Z101" s="202"/>
      <c r="AA101" s="202"/>
      <c r="AI101" s="18"/>
      <c r="AJ101" s="18"/>
      <c r="AK101" s="18"/>
      <c r="AL101" s="18"/>
      <c r="AM101" s="18"/>
      <c r="AN101" s="18"/>
      <c r="AO101" s="18"/>
      <c r="AP101" s="18"/>
    </row>
    <row r="102" spans="1:56" s="5" customFormat="1" ht="15.95" customHeight="1" x14ac:dyDescent="0.25">
      <c r="C102" s="5" t="s">
        <v>78</v>
      </c>
      <c r="J102" s="202" t="s">
        <v>458</v>
      </c>
      <c r="K102" s="202"/>
      <c r="L102" s="202"/>
      <c r="M102" s="202"/>
      <c r="N102" s="202"/>
      <c r="O102" s="202"/>
      <c r="P102" s="202"/>
      <c r="Q102" s="202"/>
      <c r="R102" s="202"/>
      <c r="S102" s="202"/>
      <c r="T102" s="202"/>
      <c r="U102" s="202"/>
      <c r="V102" s="202"/>
      <c r="W102" s="202"/>
      <c r="X102" s="202"/>
      <c r="Y102" s="202"/>
      <c r="Z102" s="202"/>
      <c r="AA102" s="202"/>
    </row>
    <row r="103" spans="1:56" s="24" customFormat="1" ht="15.95" customHeight="1" x14ac:dyDescent="0.25">
      <c r="C103" s="24" t="s">
        <v>79</v>
      </c>
      <c r="J103" s="202" t="s">
        <v>459</v>
      </c>
      <c r="K103" s="202"/>
      <c r="L103" s="202"/>
      <c r="M103" s="202"/>
      <c r="N103" s="202"/>
      <c r="O103" s="202"/>
      <c r="P103" s="202"/>
      <c r="Q103" s="202"/>
      <c r="R103" s="202"/>
      <c r="S103" s="202"/>
      <c r="T103" s="202"/>
      <c r="U103" s="202"/>
      <c r="V103" s="202"/>
      <c r="W103" s="202"/>
      <c r="X103" s="202"/>
      <c r="Y103" s="202"/>
      <c r="Z103" s="202"/>
      <c r="AA103" s="202"/>
      <c r="AI103" s="2"/>
      <c r="AJ103" s="2"/>
      <c r="AK103" s="2"/>
      <c r="AL103" s="2"/>
      <c r="AM103" s="2"/>
      <c r="AN103" s="2"/>
      <c r="AO103" s="2"/>
      <c r="AP103" s="2"/>
    </row>
    <row r="104" spans="1:56" s="24" customFormat="1" ht="15.95" customHeight="1" x14ac:dyDescent="0.25">
      <c r="C104" s="24" t="s">
        <v>80</v>
      </c>
      <c r="J104" s="202" t="s">
        <v>22</v>
      </c>
      <c r="K104" s="202"/>
      <c r="L104" s="202"/>
      <c r="M104" s="202"/>
      <c r="N104" s="202"/>
      <c r="O104" s="202"/>
      <c r="P104" s="202"/>
      <c r="Q104" s="202"/>
      <c r="R104" s="202"/>
      <c r="S104" s="202"/>
      <c r="T104" s="202"/>
      <c r="U104" s="202"/>
      <c r="V104" s="202"/>
      <c r="W104" s="202"/>
      <c r="X104" s="202"/>
      <c r="Y104" s="202"/>
      <c r="Z104" s="202"/>
      <c r="AA104" s="202"/>
      <c r="AI104" s="2"/>
      <c r="AJ104" s="2"/>
      <c r="AK104" s="2"/>
      <c r="AL104" s="2"/>
      <c r="AM104" s="2"/>
      <c r="AN104" s="2"/>
      <c r="AO104" s="2"/>
      <c r="AP104" s="2"/>
    </row>
    <row r="105" spans="1:56" ht="16.5" customHeight="1" x14ac:dyDescent="0.25">
      <c r="A105" s="29">
        <v>7</v>
      </c>
      <c r="B105" s="203" t="s">
        <v>460</v>
      </c>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49"/>
      <c r="AZ105" s="49"/>
      <c r="BA105" s="49"/>
      <c r="BB105" s="49"/>
      <c r="BC105" s="49"/>
    </row>
    <row r="106" spans="1:56" ht="32.25" customHeight="1" x14ac:dyDescent="0.25">
      <c r="A106" s="29">
        <v>8</v>
      </c>
      <c r="B106" s="212" t="s">
        <v>465</v>
      </c>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49"/>
      <c r="AZ106" s="49"/>
      <c r="BA106" s="49"/>
      <c r="BB106" s="49"/>
      <c r="BC106" s="49"/>
    </row>
    <row r="107" spans="1:56" s="24" customFormat="1" ht="15.95" customHeight="1" x14ac:dyDescent="0.25">
      <c r="A107" s="14"/>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row>
    <row r="108" spans="1:56" s="24" customFormat="1" ht="15.95" customHeight="1" x14ac:dyDescent="0.25">
      <c r="A108" s="15" t="s">
        <v>466</v>
      </c>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275"/>
    </row>
    <row r="109" spans="1:56" ht="18.75" x14ac:dyDescent="0.25">
      <c r="A109" s="17"/>
      <c r="B109" s="5"/>
      <c r="C109" s="24"/>
      <c r="D109" s="4"/>
      <c r="E109" s="24"/>
      <c r="F109" s="24"/>
      <c r="G109" s="24"/>
      <c r="H109" s="24"/>
      <c r="I109" s="105"/>
      <c r="J109" s="24"/>
      <c r="K109" s="24"/>
      <c r="L109" s="4"/>
      <c r="M109" s="24"/>
      <c r="N109" s="3"/>
      <c r="O109" s="3"/>
    </row>
    <row r="141" spans="1:1" customFormat="1" ht="15.95" customHeight="1" x14ac:dyDescent="0.25"/>
    <row r="142" spans="1:1" x14ac:dyDescent="0.25">
      <c r="A142"/>
    </row>
  </sheetData>
  <mergeCells count="107">
    <mergeCell ref="B106:AX106"/>
    <mergeCell ref="AA13:AC13"/>
    <mergeCell ref="AH13:BB13"/>
    <mergeCell ref="AA14:AC14"/>
    <mergeCell ref="B15:F15"/>
    <mergeCell ref="H15:K15"/>
    <mergeCell ref="L15:O15"/>
    <mergeCell ref="P15:U15"/>
    <mergeCell ref="V15:Z15"/>
    <mergeCell ref="L20:O20"/>
    <mergeCell ref="P20:U20"/>
    <mergeCell ref="L19:O19"/>
    <mergeCell ref="P19:U19"/>
    <mergeCell ref="B19:F19"/>
    <mergeCell ref="H19:K19"/>
    <mergeCell ref="B20:F20"/>
    <mergeCell ref="AA19:AC19"/>
    <mergeCell ref="V19:Z19"/>
    <mergeCell ref="AA20:AC20"/>
    <mergeCell ref="V20:Z20"/>
    <mergeCell ref="H20:K20"/>
    <mergeCell ref="AH7:BB7"/>
    <mergeCell ref="B8:F8"/>
    <mergeCell ref="H8:K8"/>
    <mergeCell ref="L8:O8"/>
    <mergeCell ref="P8:U8"/>
    <mergeCell ref="V8:Z8"/>
    <mergeCell ref="AA8:AC8"/>
    <mergeCell ref="AH8:BB8"/>
    <mergeCell ref="P18:U18"/>
    <mergeCell ref="V18:Z18"/>
    <mergeCell ref="AA18:AC18"/>
    <mergeCell ref="B13:F13"/>
    <mergeCell ref="H13:K13"/>
    <mergeCell ref="L13:O13"/>
    <mergeCell ref="P13:U13"/>
    <mergeCell ref="V13:Z13"/>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A15:AC15"/>
    <mergeCell ref="B14:F14"/>
    <mergeCell ref="H14:K14"/>
    <mergeCell ref="L14:O14"/>
    <mergeCell ref="P14:U14"/>
    <mergeCell ref="V14:Z14"/>
    <mergeCell ref="B97:AX97"/>
    <mergeCell ref="B91:AX91"/>
    <mergeCell ref="AA16:AC16"/>
    <mergeCell ref="B17:F17"/>
    <mergeCell ref="H17:K17"/>
    <mergeCell ref="L17:O17"/>
    <mergeCell ref="P17:U17"/>
    <mergeCell ref="V17:Z17"/>
    <mergeCell ref="AA17:AC17"/>
    <mergeCell ref="B16:F16"/>
    <mergeCell ref="H16:K16"/>
    <mergeCell ref="L16:O16"/>
    <mergeCell ref="P16:U16"/>
    <mergeCell ref="V16:Z16"/>
    <mergeCell ref="A22:BC22"/>
    <mergeCell ref="B86:AX86"/>
    <mergeCell ref="B87:AX87"/>
    <mergeCell ref="J100:AA100"/>
    <mergeCell ref="J101:AA101"/>
    <mergeCell ref="J102:AA102"/>
    <mergeCell ref="J103:AA103"/>
    <mergeCell ref="J104:AA104"/>
    <mergeCell ref="B105:AX105"/>
    <mergeCell ref="B90:BD90"/>
    <mergeCell ref="B18:F18"/>
    <mergeCell ref="H18:K18"/>
    <mergeCell ref="L18:O18"/>
    <mergeCell ref="A85:N85"/>
    <mergeCell ref="B94:AX94"/>
    <mergeCell ref="B95:AX95"/>
    <mergeCell ref="B96:AX96"/>
    <mergeCell ref="B98:AX98"/>
    <mergeCell ref="B99:AX99"/>
  </mergeCells>
  <hyperlinks>
    <hyperlink ref="BC30" r:id="rId1" xr:uid="{F2D7222D-CDA1-4E9F-BED6-602D1AB90A4B}"/>
    <hyperlink ref="BC53" r:id="rId2" xr:uid="{DB618CFD-316C-4972-AB51-065C97B59472}"/>
    <hyperlink ref="BC58" r:id="rId3" xr:uid="{D8E83444-8DB0-42B1-9042-E49122270243}"/>
    <hyperlink ref="BC65" r:id="rId4" xr:uid="{4129859C-7E9A-49EE-9526-2A58046EC0A4}"/>
    <hyperlink ref="BC45" r:id="rId5" xr:uid="{A8B4A32E-DC51-4616-A8D0-B7D29BC9B113}"/>
    <hyperlink ref="BC70" r:id="rId6" xr:uid="{6D0BAEB8-9025-48E6-9FC2-7D1ADF7DB674}"/>
    <hyperlink ref="BC74" r:id="rId7" xr:uid="{1F857350-8916-491C-A5FB-442D48B4D64B}"/>
    <hyperlink ref="BC83" r:id="rId8" xr:uid="{12DC9B4A-1BF2-488B-9BEE-7D69DBF7B4A5}"/>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2025-02-02T05:45:31Z</dcterms:modified>
</cp:coreProperties>
</file>