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U:\Dropbox (Packard)\Packard Dropbox\Packard Dropbox\Ron Packard\MASTERS Genealogy\Agnone - 3 Family Group Records\"/>
    </mc:Choice>
  </mc:AlternateContent>
  <xr:revisionPtr revIDLastSave="0" documentId="13_ncr:1_{2F76C090-41CC-4C79-AA3D-D54B49577271}" xr6:coauthVersionLast="47" xr6:coauthVersionMax="47" xr10:uidLastSave="{00000000-0000-0000-0000-000000000000}"/>
  <bookViews>
    <workbookView xWindow="-120" yWindow="-120" windowWidth="29040" windowHeight="15720" xr2:uid="{F69A40BE-2EFA-447D-9848-EB1D44A7EA72}"/>
  </bookViews>
  <sheets>
    <sheet name="04-2020" sheetId="2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1" i="26" l="1"/>
  <c r="K24" i="26" l="1"/>
  <c r="K54" i="26"/>
</calcChain>
</file>

<file path=xl/sharedStrings.xml><?xml version="1.0" encoding="utf-8"?>
<sst xmlns="http://schemas.openxmlformats.org/spreadsheetml/2006/main" count="766" uniqueCount="351">
  <si>
    <t>Sex</t>
  </si>
  <si>
    <t>Birth date</t>
  </si>
  <si>
    <t>Marriage date</t>
  </si>
  <si>
    <t>Death</t>
  </si>
  <si>
    <t>Color Legend</t>
  </si>
  <si>
    <t>Husband</t>
  </si>
  <si>
    <t>Wife</t>
  </si>
  <si>
    <t>Children</t>
  </si>
  <si>
    <t>Grandparents</t>
  </si>
  <si>
    <t>Volume</t>
  </si>
  <si>
    <t>RAA</t>
  </si>
  <si>
    <t>Surname</t>
  </si>
  <si>
    <t>Age</t>
  </si>
  <si>
    <t>Domicile</t>
  </si>
  <si>
    <t>Spouse</t>
  </si>
  <si>
    <t>Marital
Status</t>
  </si>
  <si>
    <t>Other</t>
  </si>
  <si>
    <t>Title</t>
  </si>
  <si>
    <t>Citation</t>
  </si>
  <si>
    <t>Notes</t>
  </si>
  <si>
    <t>Death date</t>
  </si>
  <si>
    <t xml:space="preserve">        </t>
  </si>
  <si>
    <t>Agnone, Lanciano, Abruzzo Citra, Kingdom of Naples</t>
  </si>
  <si>
    <t>Agnone, Isernia, Molise, Italy</t>
  </si>
  <si>
    <t>1273-1811</t>
  </si>
  <si>
    <t>1812-1816</t>
  </si>
  <si>
    <t>1817-1861 (Mar 16)</t>
  </si>
  <si>
    <t>1970 (Feb 1) -Present                    </t>
  </si>
  <si>
    <t>Place</t>
  </si>
  <si>
    <t>Father</t>
  </si>
  <si>
    <t>Mother</t>
  </si>
  <si>
    <t>Census
date</t>
  </si>
  <si>
    <t>Family
no.</t>
  </si>
  <si>
    <t>Street
 Address</t>
  </si>
  <si>
    <t>Family
head</t>
  </si>
  <si>
    <t>Posse.</t>
  </si>
  <si>
    <t xml:space="preserve">Relation-
ship
</t>
  </si>
  <si>
    <t>F</t>
  </si>
  <si>
    <t xml:space="preserve">   </t>
  </si>
  <si>
    <t>2</t>
  </si>
  <si>
    <t>Relied on for date if conflict</t>
  </si>
  <si>
    <t xml:space="preserve">First created </t>
  </si>
  <si>
    <t>Last raw research update</t>
  </si>
  <si>
    <t>General Notes</t>
  </si>
  <si>
    <r>
      <t xml:space="preserve">RESULTS PLACED ON FAMILYSEARCH
</t>
    </r>
    <r>
      <rPr>
        <sz val="12"/>
        <rFont val="Times New Roman"/>
        <family val="1"/>
      </rPr>
      <t xml:space="preserve">      (misspellings and name variations standardized, birth year based on all the records)</t>
    </r>
  </si>
  <si>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</si>
  <si>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M</t>
  </si>
  <si>
    <t>FAMILY GROUP RECORD for Marcovecchio, Donato Antonio (1772) LJ5M-ZX7</t>
  </si>
  <si>
    <t>BB-Marco</t>
  </si>
  <si>
    <t>Marcovecchio</t>
  </si>
  <si>
    <t>Agnone, Italy</t>
  </si>
  <si>
    <t>San Antonio</t>
  </si>
  <si>
    <t>San Marco</t>
  </si>
  <si>
    <t>Teresa</t>
  </si>
  <si>
    <t>Appugliese</t>
  </si>
  <si>
    <t>Cen-Antonio</t>
  </si>
  <si>
    <t>Donatantonio</t>
  </si>
  <si>
    <t>Michele</t>
  </si>
  <si>
    <t>Appogliese</t>
  </si>
  <si>
    <t>figlio</t>
  </si>
  <si>
    <t>celibe</t>
  </si>
  <si>
    <t>D-Antonio</t>
  </si>
  <si>
    <t>Mar-Antonio</t>
  </si>
  <si>
    <t>Agnone, Italy, San Antonio Parish, Marriage Registry, Matrimonio Vol. 1783-1835, Folio 47v</t>
  </si>
  <si>
    <t>RAA 51</t>
  </si>
  <si>
    <t>Donat'Antonio</t>
  </si>
  <si>
    <t>1792</t>
  </si>
  <si>
    <t xml:space="preserve"> </t>
  </si>
  <si>
    <t>11 February 1792</t>
  </si>
  <si>
    <t>Maria Giuseppa</t>
  </si>
  <si>
    <t>Masciotra</t>
  </si>
  <si>
    <t>Agnone, Italy, San Antonio Parish, Marriage Registry, Matrimonio Vol. 1783-1835, Folio 47v (1792 church marriage of Donat'Antonio Marcovecchio &amp; Maria Giuseppa Masciotra)</t>
  </si>
  <si>
    <t>This entry is from the church book that was used to record marriages at the San Antonio parish in Agnone, Italy, during the years 1783-1835. It is titled “Liber Matrimoniorum 1783-1835,” and has a label added on its spine that states “4, 1783-1835.” The entries are handwritten in chronological order. The priests did not number each page in this book, but instead used the traditional folio numbering by sheet.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</si>
  <si>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Agnone, Italy, San Antonio Parish, Church Census (Stato d'Anime), Vol. 1773-1775, Casa 121</t>
  </si>
  <si>
    <t>RAA 47</t>
  </si>
  <si>
    <t>Carmine Donat'Anton.</t>
  </si>
  <si>
    <t>Agnone, Italy, San Antonio Parish, Church Census (Stato d'Anime), Vol. 1773-1775, Casa 121 (parish census taken in 1773 which included Carmine Donat'Anton. Marcovecchio)</t>
  </si>
  <si>
    <t>This entry is from the book that was used to record the church census (Stati d’Anime) of the members of the San Antonio parish in Agnone, Italy, for the year 1773 (although written on the book cover is “1773, 1774 e 75”). Each census was independent of the others, recorded one after the other as if a separate document. The folios and pages in this book were not numbered, instead the Casas (or households) were numbered.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</si>
  <si>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church record of the San Antonio parish census (stato d'anime) taken in 1773 in Agnone, Italy. It included Carmine Donat'Anton. Marcovecchio and recorded his age as 3. His parents were recorded as Michele Marcovecchio &amp; Teresa Appogliese. Based on the data provided, it is estimated that he was born around the year 1770. The record indicated that his marital status was celibe and his relationship with the capofagmilia (head of household) was figlio. (Agnone, Italy, San Antonio Parish, Church Census (Stato d'Anime), Vol. 1773-1775, Casa 121) (RAA 47)</t>
  </si>
  <si>
    <t>Agnone, Italy, San Antonio Parish, Church Census (Stato d'Anime), Vol. 1782-1794, Anno 1782 Padoua, Casa 50</t>
  </si>
  <si>
    <t>RAA 76</t>
  </si>
  <si>
    <t>1772</t>
  </si>
  <si>
    <t>coniugato</t>
  </si>
  <si>
    <t>nel 1792</t>
  </si>
  <si>
    <t>Agnone, Italy, San Antonio Parish, Church Census (Stato d'Anime), Vol. 1782-1794, Anno 1782 Padoua, Casa 50 (parish census taken in 1782 which included Donat'Antonio Marcovecchio)</t>
  </si>
  <si>
    <t>This entry is from the book that was used to record the church census (Stati d’Anime) of the members of the San Antonio parish in Agnone, Italy, for the year 1782 (although multiple additional years are written on the book cover). The folios and pages in this book were not numbered, instead the Casas (or households) were numbered.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</si>
  <si>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Agnone, Italy, San Antonio Parish, di Padova, Church Census (Stato d'Anime), Vol. 1799-1803, Anno 1799 Fuori la Porta, Casa 28</t>
  </si>
  <si>
    <t>RAA 78</t>
  </si>
  <si>
    <t>capofamiglia</t>
  </si>
  <si>
    <t>Agnone, Italy, San Antonio Parish, di Padova, Church Census (Stato d'Anime), Vol. 1799-1803, Anno 1799 Fuori la Porta, Casa 28 (parish census taken in 1799 which included Donat'Antonio Marcovecchio)</t>
  </si>
  <si>
    <t>This entry is from the book that consists of two separate church censuses (Stati d’Anime) of the members of the San Antonio parish in Agnone, Italy, for the years 1799 and the much smaller 1801. Each census was independent of the others, recorded one after the other as if a separate document. The folios and pages in this book were not numbered, instead the Casas (or households) were numbered, with subareas within the San Antonio parish separately numbered.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</si>
  <si>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D-Civ Region</t>
  </si>
  <si>
    <t>2 February 1823</t>
  </si>
  <si>
    <t>Agnone, Italy, San Marco Parish, Baptismal Registry, Battesimi Vol. 1790-1799, Folio 180r</t>
  </si>
  <si>
    <t>RAA 183</t>
  </si>
  <si>
    <t>Pasquale Maria Antonio</t>
  </si>
  <si>
    <t>1793</t>
  </si>
  <si>
    <t>16 Dec 1793</t>
  </si>
  <si>
    <t>17 Dec 1793</t>
  </si>
  <si>
    <t>Donato</t>
  </si>
  <si>
    <t>Giuseppa</t>
  </si>
  <si>
    <t>Tenuto al sacro fonte da Nobila Iaciancio. Levatrice Rosa Framicchele.</t>
  </si>
  <si>
    <t>Agnone, Italy, San Marco Parish, Baptismal Registry, Battesimi Vol. 1790-1799, Folio 180r (1793 birth of Pasquale Maria Antonio Marcovecchio)</t>
  </si>
  <si>
    <t>This entry is from the church book that was used to record baptisms at the San Marco parish in Agnone, Italy, during the years 1790-1799.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</si>
  <si>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Pasquale Maria Antonio Marcovecchio on 17 Dec 1793 at the San Marco parish in Agnone, Italy. It also stated that he was born in Agnone, Italy on 16 Dec 1793. It recorded his parents as Donato Marcovecchio &amp; Giuseppa Masciotra, who were members of the San Antonio parish. (Agnone, Italy, San Marco Parish, Baptismal Registry, Battesimi Vol. 1790-1799, Folio 180r) (RAA 183)</t>
  </si>
  <si>
    <t>Agnone, Italy, San Marco Parish, Baptismal Registry, Battesimi Vol. 1790-1799, Folio 273r</t>
  </si>
  <si>
    <t>RAA 276</t>
  </si>
  <si>
    <t>Michele Giovanni Carmine</t>
  </si>
  <si>
    <t>1796</t>
  </si>
  <si>
    <t>03 Mar 1796</t>
  </si>
  <si>
    <t>Masciotre</t>
  </si>
  <si>
    <t>Tenuto al Sacro Fonte da Nobila Iaciancio e levatrice Rosa Framicchele.</t>
  </si>
  <si>
    <t>Agnone, Italy, San Marco Parish, Baptismal Registry, Battesimi Vol. 1790-1799, Folio 273r (1796 birth of Michele Giovanni Carmine Marcovecchio)</t>
  </si>
  <si>
    <t>This is the handwritten church record for the baptism of Michele Giovanni Carmine Marcovecchio on 03 Mar 1796 at the San Marco parish in Agnone, Italy. It also stated that he was born in Agnone, Italy on 03 Mar 1796. It recorded his parents as Donato Marcovecchio &amp; Giuseppa Masciotre, who were members of the San Antonio parish. (Agnone, Italy, San Marco Parish, Baptismal Registry, Battesimi Vol. 1790-1799, Folio 273r) (RAA 276)</t>
  </si>
  <si>
    <t>Agnone, Italy, San Marco Parish, Baptismal Registry, Battesimi Vol. 1801-1807, Folio 298v</t>
  </si>
  <si>
    <t>RAA 181</t>
  </si>
  <si>
    <t>Carmina Domenica Nobila</t>
  </si>
  <si>
    <t>1807</t>
  </si>
  <si>
    <t>25 Feb 1807</t>
  </si>
  <si>
    <t>26 Feb 1807</t>
  </si>
  <si>
    <t>Agnone, Italy, San Marco Parish, Baptismal Registry, Battesimi Vol. 1801-1807, Folio 298v (1807 birth of Carmina Domenica Nobila Marcovecchio)</t>
  </si>
  <si>
    <t>This entry is from the church book that was used to record baptisms at the San Marco parish in Agnone, Italy, during the years 1801-1807.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</si>
  <si>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Carmina Domenica Nobila Marcovecchio on 26 Feb 1807 at the San Marco parish in Agnone, Italy. It also stated that she was born in Agnone, Italy on 25 Feb 1807. It recorded her parents as Donato Marcovecchio &amp; Maria Giuseppa Masciotre, who were members of the San Antonio parish. (Agnone, Italy, San Marco Parish, Baptismal Registry, Battesimi Vol. 1801-1807, Folio 298v) (RAA 181)</t>
  </si>
  <si>
    <t>Agnone, Italy, San Antonio Parish, Marriage Registry, Matrimonio Vol. 1783-1835, Folio 86v bis</t>
  </si>
  <si>
    <t>RAA 207</t>
  </si>
  <si>
    <t>1819</t>
  </si>
  <si>
    <t>31 May 1819</t>
  </si>
  <si>
    <t>Maria Michele</t>
  </si>
  <si>
    <t>Porfilio</t>
  </si>
  <si>
    <t>Agnone, Italy, San Antonio Parish, Marriage Registry, Matrimonio Vol. 1783-1835, Folio 86v bis (1819 church marriage of Michele Marcovecchio &amp; Maria Michele Porfilio)</t>
  </si>
  <si>
    <t>This is the handwritten church record for the parish marriage of Michele Marcovecchio &amp; Maria Michele Porfilio on 31 May 1819, at the San Antonio parish in Agnone, Italy. His parents were recorded as Donato Marcovecchio &amp; Giuseppa Masciotra. Her parents were recorded as Bellisario Porfilio &amp; Giovanna di Sabato. (Agnone, Italy, San Antonio Parish, Marriage Registry, Matrimonio Vol. 1783-1835, Folio 86v bis) (RAA 207)</t>
  </si>
  <si>
    <t>Mar-Emidio</t>
  </si>
  <si>
    <t>Agnone, Italy, San Emidio Parish, Marriage Registry, Matrimonio Vol. 1794-1822,</t>
  </si>
  <si>
    <t>RAA 118</t>
  </si>
  <si>
    <t>Maria Francesca</t>
  </si>
  <si>
    <t>San Emidio</t>
  </si>
  <si>
    <t>21 Apr 1818</t>
  </si>
  <si>
    <t>the San Emidio parish, in Agnone, Italy</t>
  </si>
  <si>
    <t>Pasquale</t>
  </si>
  <si>
    <t>Pannunzio</t>
  </si>
  <si>
    <t>Agnone, Italy, San Emidio Parish, Marriage Registry, Matrimonio Vol. 1794-1822, (1818 church marriage of Pasquale Pannunzio &amp; Maria Francesca Marcovecchio)</t>
  </si>
  <si>
    <t>This entry is from the church book that was used to record marriages at the San Emidio parish in Agnone, Italy, during the years 1794-1822. It is titled (on its facing page and in part) “Liber Matrimonio S. Emidio MSXXZXIII,” which also has a label added on its cover that states “IV, Registro dei Matrimonii, 1794-1822.” The entries are handwritten in chronological order. The priests did not number each page in this book, but instead used the traditional folio numbering by sheet. This book is one of seven (7) such marriage books maintained by the San Emidio parish that collectively recorded the marriages performed there from 1608 through 1921. The original of this book is located at the San Emidio parish in Agnone, Italy, and a digital copy is part of the Roots Agnone Archive (RAA).</t>
  </si>
  <si>
    <t>This is the handwritten church record for the parish marriage of Pasquale Pannunzio &amp; Maria Francesca Marcovecchio on 21 Apr 1818, at the San Emidio parish in Agnone, Italy. His parents were recorded as Berardino Pannunzio &amp; Lucia Porfilio. Her parents were recorded as Donato Marcovecchio &amp; Maria Giuseppa Masciotra. (Agnone, Italy, San Emidio Parish, Marriage Registry, Matrimonio Vol. 1794-1822,) (RAA 118)</t>
  </si>
  <si>
    <t>Agnone, Italy, San Emidio Parish, Marriage Registry, Matrimonio Vol. 1823-1851, Folio ~23r</t>
  </si>
  <si>
    <t>RAA 25</t>
  </si>
  <si>
    <t>Carmina</t>
  </si>
  <si>
    <t>1830</t>
  </si>
  <si>
    <t>29 Nov 1830</t>
  </si>
  <si>
    <t>Teodoro Vincenzo</t>
  </si>
  <si>
    <t>Lemme</t>
  </si>
  <si>
    <t>Agnone, Italy, San Emidio Parish, Marriage Registry, Matrimonio Vol. 1823-1851, Folio ~23r (1830 church marriage of Teodoro Vincenzo Lemme &amp; Carmina Marcovecchio)</t>
  </si>
  <si>
    <t>This entry is from the church book that was used to record marriages at the San Emidio parish in Agnone, Italy, during the years 1823-1851. It is titled (on its facing page and in part) “Matrimonii registrum S. Emidii 1823,” and also has a label added on its cover that states “VI, Registro dei Matrimonii, 1823-1851.” The entries are handwritten in chronological order. None of the pages or folios in this book are numbered, so an estimate of the folio is used with a “~” to mean approximately. This book is one of seven (7) such marriage books maintained by the San Emidio parish that collectively recorded the marriages performed there from 1608 through 1921. The original of this book is located at the San Emidio parish in Agnone, Italy, and a digital copy is part of the Roots Agnone Archive (RAA).</t>
  </si>
  <si>
    <t>This is the handwritten church record for the parish marriage of Teodoro Vincenzo Lemme &amp; Carmina Marcovecchio on 29 Nov 1830, at the San Emidio parish in Agnone, Italy. His parents were recorded as Cosmo Lemme &amp; Domenica Cavarozzi. Her parents were recorded as Donatantonio Marcovecchio &amp; Giuseppa Masciotra. (Agnone, Italy, San Emidio Parish, Marriage Registry, Matrimonio Vol. 1823-1851, Folio ~23r) (RAA 25)</t>
  </si>
  <si>
    <t>Mar-Civil</t>
  </si>
  <si>
    <t>Agnone, Italy, Civil Marriage Registry, Matrimonio Vol. 1818, No. 26</t>
  </si>
  <si>
    <t>RAA 15</t>
  </si>
  <si>
    <t>Maria Teresa</t>
  </si>
  <si>
    <t>19</t>
  </si>
  <si>
    <t>1818</t>
  </si>
  <si>
    <t>20 Apr 1818</t>
  </si>
  <si>
    <t>contadina</t>
  </si>
  <si>
    <t>Agnone, Italy, Civil Marriage Registry, Matrimonio Vol. 1818, No. 26 (1818 civil marriage of Pasquale Pannunzio &amp; Maria Teresa Marcovecchio)</t>
  </si>
  <si>
    <t>This entry is from the civil book that was used to register marriages in Agnone, Italy, during the year 1818,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</si>
  <si>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Pasquale Pannunzio (recorded as age 18) &amp; Maria Teresa Marcovecchio (recorded as age 19) on 20 Apr 1818, in Agnone, Italy. This record stated that they also had a church marriage in Agnone, Italy, on . His parents were recorded as Berardino Pannunzio &amp; Lucia Porfilio. Her parents were recorded as Donato Marcovecchio &amp; Maria Giuseppa Masciotra. His occupation was listed as a contadino. Her occupation was listed as a contadina. (Agnone, Italy, Civil Marriage Registry, Matrimonio Vol. 1818, No. 26) (RAA 15)</t>
  </si>
  <si>
    <t>Agnone, Italy, Civil Marriage Registry, Matrimonio Vol. 1819, No. 46</t>
  </si>
  <si>
    <t>RAA 26</t>
  </si>
  <si>
    <t>23</t>
  </si>
  <si>
    <t>20 May 1819</t>
  </si>
  <si>
    <t>Maria Michela</t>
  </si>
  <si>
    <t>contadino</t>
  </si>
  <si>
    <t>Parr. di S. Antonio.</t>
  </si>
  <si>
    <t>Agnone, Italy, Civil Marriage Registry, Matrimonio Vol. 1819, No. 46 (1819 civil marriage of Michele Marcovecchio &amp; Maria Michela Porfilio)</t>
  </si>
  <si>
    <t>This entry is from the civil book that was used to register marriages in Agnone, Italy, during the year 1819,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</si>
  <si>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Michele Marcovecchio (recorded as age 23) &amp; Maria Michela Porfilio (recorded as age 22) on 20 May 1819, in Agnone, Italy. This record stated that they also had a church marriage in Agnone, Italy, on . His parents were recorded as Donato Marcovecchio &amp; Giuseppa Masciotra. Her parents were recorded as Bellisario Porfilio &amp; Giovanna di Sabato. His occupation was listed as a contadino. (Agnone, Italy, Civil Marriage Registry, Matrimonio Vol. 1819, No. 46) (RAA 26)</t>
  </si>
  <si>
    <t>Agnone, Italy, Civil Marriage Registry, Matrimonio Vol. 1830, No. 50</t>
  </si>
  <si>
    <t>RAA 28</t>
  </si>
  <si>
    <t>26 Nov 1830</t>
  </si>
  <si>
    <t>at the San Emidio parish.</t>
  </si>
  <si>
    <t>Matrimonio celebrato nella Parr. di S. Emidio.</t>
  </si>
  <si>
    <t>Agnone, Italy, Civil Marriage Registry, Matrimonio Vol. 1830, No. 50 (1830 civil marriage of Teodoro Vincenzo Lemme &amp; Carmina Marcovecchio)</t>
  </si>
  <si>
    <t>This entry is from the civil book that was used to register marriages in Agnone, Italy, during the year 1830,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</si>
  <si>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Teodoro Vincenzo Lemme (recorded as age 21) &amp; Carmina Marcovecchio (recorded as age 23) on 26 Nov 1830, in Agnone, Italy. This record stated that they also had a church marriage in Agnone, Italy, on 29 Nov 1830. His parents were recorded as Cosmo Lemme &amp; Domenica Cavarozzi. Her parents were recorded as Donatantonio Marcovecchio &amp; Maria Giuseppa Masciotra. His occupation was listed as a contadino. (Agnone, Italy, Civil Marriage Registry, Matrimonio Vol. 1830, No. 50) (RAA 28)</t>
  </si>
  <si>
    <t>RAA 77</t>
  </si>
  <si>
    <t>Pasquale Felice</t>
  </si>
  <si>
    <t>1782 (added in 1793)</t>
  </si>
  <si>
    <t>nipote</t>
  </si>
  <si>
    <t>Agnone, Italy, San Antonio Parish, Church Census (Stato d'Anime), Vol. 1782-1794, Anno 1782 Padoua, Casa 50 (parish census taken in 1782 (added in 1793) which included Pasquale Felice Marcovecchio)</t>
  </si>
  <si>
    <t>This is the church record of the San Antonio parish census (stato d'anime) taken in 1782 (added in 1793) in Agnone, Italy. It included Pasquale Felice Marcovecchio.His parents were recorded as Donat'Antonio Marcovecchio &amp; Maria Giuseppa Masciotra. His date of birth was recorded as 16 Dec 1793. Based on the data provided, it is estimated that he was born around the year . The record indicated that his marital status was celibe and his relationship with the capofagmilia (head of household) was nipote. (Agnone, Italy, San Antonio Parish, Church Census (Stato d'Anime), Vol. 1782-1794, Anno 1782 Padoua, Casa 50) (RAA 77)</t>
  </si>
  <si>
    <t>deceduto</t>
  </si>
  <si>
    <t>Agnone, Italy, San Antonio Parish, di Padova, Church Census (Stato d'Anime), Vol. 1799-1803, Anno 1799 Fuori la Porta, Casa 28 (parish census taken in 1799 which included Pasquale Felice Marcovecchio)</t>
  </si>
  <si>
    <t>This is the church record of the San Antonio parish census (stato d'anime) taken in 1799 in Agnone, Italy. It included Pasquale Felice Marcovecchio.His parents were recorded as Donat'Antonio Marcovecchio &amp; Maria Giuseppa Masciotra. His date of birth was recorded as 16 Dec 1793. Based on the data provided, it is estimated that he was born around the year . The record indicated that his marital status was deceduto and his relationship with the capofagmilia (head of household) was figlio. (Agnone, Italy, San Antonio Parish, di Padova, Church Census (Stato d'Anime), Vol. 1799-1803, Anno 1799 Fuori la Porta, Casa 28) (RAA 78)</t>
  </si>
  <si>
    <t>Agnone, Italy, San Antonio Parish, di Padova, Church Census (Stato d'Anime), Vol. 1799-1803, Anno 1799 Fuori la Porta, Casa 28 (parish census taken in 1799 which included Michele Marcovecchio)</t>
  </si>
  <si>
    <t>This is the church record of the San Antonio parish census (stato d'anime) taken in 1799 in Agnone, Italy. It included Michele Marcovecchio.His parents were recorded as Donat'Antonio Marcovecchio &amp; Maria Giuseppa Masciotra. His date of birth was recorded as 03 Mar 1796. Based on the data provided, it is estimated that he was born around the year . The record indicated that his marital status was celibe and his relationship with the capofagmilia (head of household) was figlio. (Agnone, Italy, San Antonio Parish, di Padova, Church Census (Stato d'Anime), Vol. 1799-1803, Anno 1799 Fuori la Porta, Casa 28) (RAA 78)</t>
  </si>
  <si>
    <t>Maria Teresa Custode</t>
  </si>
  <si>
    <t>02 Oct 1798</t>
  </si>
  <si>
    <t>figlia</t>
  </si>
  <si>
    <t>nubile</t>
  </si>
  <si>
    <t>Agnone, Italy, San Antonio Parish, di Padova, Church Census (Stato d'Anime), Vol. 1799-1803, Anno 1799 Fuori la Porta, Casa 28 (parish census taken in 1799 which included Maria Teresa Custode Marcovecchio)</t>
  </si>
  <si>
    <t>This is the church record of the San Antonio parish census (stato d'anime) taken in 1799 in Agnone, Italy. It included Maria Teresa Custode Marcovecchio.Her parents were recorded as Donat'Antonio Marcovecchio &amp; Maria Giuseppa Masciotra. Her date of birth was recorded as 02 Oct 1798. Based on the data provided, it is estimated that she was born around the year . The record indicated that her marital status was nubile and her relationship with the capofagmilia (head of household) was figlia. (Agnone, Italy, San Antonio Parish, di Padova, Church Census (Stato d'Anime), Vol. 1799-1803, Anno 1799 Fuori la Porta, Casa 28) (RAA 78)</t>
  </si>
  <si>
    <t>Agnone, Italy, San Antonio Parish, Church Census (Stato d'Anime), Vol. 1842, No. 99</t>
  </si>
  <si>
    <t>RAA 126</t>
  </si>
  <si>
    <t>36</t>
  </si>
  <si>
    <t>1842</t>
  </si>
  <si>
    <t>21 Feb 1807</t>
  </si>
  <si>
    <t xml:space="preserve">Maria Giuseppa </t>
  </si>
  <si>
    <t xml:space="preserve">Teodoro Vincenzo </t>
  </si>
  <si>
    <t>27 Jul 1845</t>
  </si>
  <si>
    <t>99</t>
  </si>
  <si>
    <t>moglie</t>
  </si>
  <si>
    <t>coniugata</t>
  </si>
  <si>
    <t>Agnone, Italy, San Antonio Parish, Church Census (Stato d'Anime), Vol. 1842, No. 99 (parish census taken in 1842 which included Carmina Marcovecchio)</t>
  </si>
  <si>
    <t>This entry is from the book that was used to record the church census (Stato d’Anime) of the members of the San Antonio parish in Agnone, Italy, for the year 1842.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</si>
  <si>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church record of the San Antonio parish census (stato d'anime) taken in 1842 in Agnone, Italy. It included Carmina Marcovecchio and recorded her age as 36. Her parents were recorded as Donatantonio Marcovecchio &amp; Maria Giuseppa Masciotra. Her date of birth was recorded as 21 Feb 1807. Based on the data provided, it is estimated that she was born around the year . The record indicated that her marital status was coniugata and her relationship with the capofagmilia (head of household) was moglie. Her spouse was identified as Teodoro Vincenzo Lemme. Also included was a date of death of 27 Jul 1845. (Agnone, Italy, San Antonio Parish, Church Census (Stato d'Anime), Vol. 1842, No. 99) (RAA 126)</t>
  </si>
  <si>
    <t>Cen-Emidio</t>
  </si>
  <si>
    <t>Agnone, Italy, San Emidio Parish, Church Census (Stato d'Anime), Vol. 1830, No. 70</t>
  </si>
  <si>
    <t>RAA 71</t>
  </si>
  <si>
    <t>Maria Carmina</t>
  </si>
  <si>
    <t>Domenicantonio</t>
  </si>
  <si>
    <t>cognata</t>
  </si>
  <si>
    <t>Agnone, Italy, San Emidio Parish, Church Census (Stato d'Anime), Vol. 1830, No. 70 (parish census taken in 1830 which included Maria Carmina Marcovecchio)</t>
  </si>
  <si>
    <t>This entry is from the book that was used to record the church census (Stato d’Anime) of the members of the San Emidio parish in Agnone, Italy, for the year 1830.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fourteen (14) such San Emidio census books for the period of 1726 through 1900, although there was one volume before 1726 that was available in the 1980s, but it can no longer be found. The original of this book is located at the San Emidio parish in Agnone, Italy, and a digital copy is part of the Roots Agnone Archive (RAA).</t>
  </si>
  <si>
    <t>This is the church record of the San Emidio parish census (stato d'anime) taken in 1830 in Agnone, Italy. It included Maria Carmina Marcovecchio.Her parents were recorded as Donatantonio Marcovecchio &amp; Maria Giuseppa Masciotra. Based on the data provided, it is estimated that she was born around the year 1830. The record indicated that her marital status was coniugato and her relationship with the capofagmilia (head of household) was cognata. Her spouse was identified as Teodoro Vincenzo Lemme. (Agnone, Italy, San Emidio Parish, Church Census (Stato d'Anime), Vol. 1830, No. 70) (RAA 71)</t>
  </si>
  <si>
    <t>Agnone, Italy, San Antonio Parish, Death Registry, Morte Vol. 1801-1815, Folio10r</t>
  </si>
  <si>
    <t>RAA 12</t>
  </si>
  <si>
    <t>1802</t>
  </si>
  <si>
    <t xml:space="preserve">Donatantonio </t>
  </si>
  <si>
    <t/>
  </si>
  <si>
    <t>19 Aug 1802</t>
  </si>
  <si>
    <t>Agnone, Italy, San Antonio Parish, Death Registry, Morte Vol. 1801-1815, Folio10r (1802 death of Pasquale Felice Marcovecchio)</t>
  </si>
  <si>
    <t>This entry is from the church book that was used to record death of members of the San Antonio parish in Agnone, Italy, during the years 1801-1815, and was entitled (in part) “Liber Moruorum 1801-1815.” The priests did not number each page in this book, but instead used the traditional folio numbering by sheet. This book is one of seven (7) such death books maintained by the San Antonio parish that collectively recorded deaths from 1724 through 1900. The original of this book is located at the San Antonio parish in Agnone, Italy, and a digital copy is part of the Roots Agnone Archive (RAA).</t>
  </si>
  <si>
    <t>This is the church record for the death of Pasquale Felice Marcovecchio on 19 Aug 1802, at age 9, in Agnone, Italy. His parents were recorded as Donatantonio Marcovecchio &amp; Maria Giuseppa Masciotra. (Agnone, Italy, San Antonio Parish, Death Registry, Morte Vol. 1801-1815, Folio10r) (RAA 12)</t>
  </si>
  <si>
    <t>11 Feb1792</t>
  </si>
  <si>
    <t>This is the handwritten church record for the parish marriage of Donat'Antonio Marcovecchio &amp; Maria Giuseppa Masciotra on 11 Feb1792, at the San Antonio parish in Agnone, Italy. His parents were recorded as Michele Marcovecchio &amp; Teresa Appogliese. Her parents were recorded as Santo Masciotra &amp; Domenica Nobila di Pasquo. (Agnone, Italy, San Antonio Parish, Marriage Registry, Matrimonio Vol. 1783-1835, Folio 47v) (RAA 51)</t>
  </si>
  <si>
    <t>This is the church record of the San Antonio parish census (stato d'anime) taken in 1782 in Agnone, Italy. It included Donat'Antonio Marcovecchio and recorded his age as 10. His parents were recorded as Michele Marcovecchio &amp; Teresa Appogliese. His date of birth was recorded as 1772. Based on the data provided, it is estimated that he was born around the year . The record indicated that his marital status was coniugato and his relationship with the capofagmilia (head of household) was figlio. His spouse was identified as Maria Giuseppa Masciotra. (Agnone, Italy, San Antonio Parish, Church Census (Stato d'Anime), Vol. 1782-1794, Anno 1782 Padoua, Casa 50) (RAA 76)</t>
  </si>
  <si>
    <t>This is the church record of the San Antonio parish census (stato d'anime) taken in 1799 in Agnone, Italy. It included Donat'Antonio Marcovecchio.His parents were recorded as Michele Marcovecchio &amp; Teresa Appogliese. His date of birth was recorded as 1772. Based on the data provided, it is estimated that he was born around the year . The record indicated that his marital status was coniugato and his relationship with the capofagmilia (head of household) was capofamiglia. His spouse was identified as Maria Giuseppa Masciotra. (Agnone, Italy, San Antonio Parish, di Padova, Church Census (Stato d'Anime), Vol. 1799-1803, Anno 1799 Fuori la Porta, Casa 28) (RAA 78)</t>
  </si>
  <si>
    <t>Santo</t>
  </si>
  <si>
    <t>Domenica Nobila</t>
  </si>
  <si>
    <t>di Pasquo</t>
  </si>
  <si>
    <t>Agnone, Italy, San Antonio Parish, Church Census (Stato d'Anime), Vol. 1773-1775, Casa 78</t>
  </si>
  <si>
    <t>RAA 31</t>
  </si>
  <si>
    <t>Nobila</t>
  </si>
  <si>
    <t>Giuseppe</t>
  </si>
  <si>
    <t>Agnone, Italy, San Antonio Parish, Church Census (Stato d'Anime), Vol. 1773-1775, Casa 78 (parish census taken in 1773 which included Maria Giuseppa Masciotra)</t>
  </si>
  <si>
    <t>This is the church record of the San Antonio parish census (stato d'anime) taken in 1773 in Agnone, Italy. It included Maria Giuseppa Masciotra and recorded her age as 6. Her parents were recorded as Santo Masciotra &amp; Nobila di Pasquo. Based on the data provided, it is estimated that she was born around the year 1767. The record indicated that her marital status was nubile and her relationship with the capofagmilia (head of household) was nipote. (Agnone, Italy, San Antonio Parish, Church Census (Stato d'Anime), Vol. 1773-1775, Casa 78) (RAA 31)</t>
  </si>
  <si>
    <t>Agnone, Italy, San Antonio Parish, Church Census (Stato d'Anime), Vol. 1782-1794, Casa 78</t>
  </si>
  <si>
    <t>RAA 44</t>
  </si>
  <si>
    <t xml:space="preserve"> sposo' nel 1792</t>
  </si>
  <si>
    <t>Agnone, Italy, San Antonio Parish, Church Census (Stato d'Anime), Vol. 1782-1794, Casa 78 (parish census taken in 1782 which included Maria Giuseppa Masciotra)</t>
  </si>
  <si>
    <t>This is the church record of the San Antonio parish census (stato d'anime) taken in 1782 in Agnone, Italy. It included Maria Giuseppa Masciotra and recorded her age as 15. Her parents were recorded as Santo Masciotra &amp; Domenica Nobila di Pasquo. Based on the data provided, it is estimated that she was born around the year 1767. The record indicated that her marital status was nubile and her relationship with the capofagmilia (head of household) was nipote. (Agnone, Italy, San Antonio Parish, Church Census (Stato d'Anime), Vol. 1782-1794, Casa 78) (RAA 44)</t>
  </si>
  <si>
    <t>nuora</t>
  </si>
  <si>
    <t>nel 1792 ed aveva 25 anni</t>
  </si>
  <si>
    <t>Agnone, Italy, San Antonio Parish, Church Census (Stato d'Anime), Vol. 1782-1794, Anno 1782 Padoua, Casa 50 (parish census taken in 1782 which included Maria Giuseppa  Masciotra)</t>
  </si>
  <si>
    <t>This is the church record of the San Antonio parish census (stato d'anime) taken in 1782 in Agnone, Italy. It included Maria Giuseppa Masciotra and recorded her age as 25. Her parents were recorded as Santo Masciotra &amp; Domenica Nobila di Pasquo. Based on the data provided, it is estimated that she was born around the year 1757. The record indicated that her marital status was coniugata and her relationship with the capofagmilia (head of household) was nuora. Her spouse was identified as Donat'Antonio Marcovecchio. This record also states or suggests that she was nel 1792 ed aveva 25 anni. (Agnone, Italy, San Antonio Parish, Church Census (Stato d'Anime), Vol. 1782-1794, Anno 1782 Padoua, Casa 50) (RAA 76)</t>
  </si>
  <si>
    <t>Dominica Nobila</t>
  </si>
  <si>
    <t>Agnone, Italy, San Antonio Parish, di Padova, Church Census (Stato d'Anime), Vol. 1799-1803, Anno 1799 Fuori la Porta, Casa 28 (parish census taken in 1799 which included Maria Giuseppa Masciotra)</t>
  </si>
  <si>
    <t>This is the church record of the San Antonio parish census (stato d'anime) taken in 1799 in Agnone, Italy. It included Maria Giuseppa Masciotra and recorded her age as 32. Her parents were recorded as Santo Masciotra &amp; Dominica Nobila di Pasquo. Based on the data provided, it is estimated that she was born around the year 1767. The record indicated that her marital status was coniugata and her relationship with the capofagmilia (head of household) was moglie. Her spouse was identified as Donat'Antonio Marcovecchio. (Agnone, Italy, San Antonio Parish, di Padova, Church Census (Stato d'Anime), Vol. 1799-1803, Anno 1799 Fuori la Porta, Casa 28) (RAA 78)</t>
  </si>
  <si>
    <t>Donato Antonio Marcovecchio (LJ5M-ZX7)</t>
  </si>
  <si>
    <t>Maria Giuseppa Masciotra (LJ5M-ZJJ)</t>
  </si>
  <si>
    <t>about 1772</t>
  </si>
  <si>
    <t>https://www.familysearch.org/ark:/61903/3:1:3QS7-99GZ-Z1VG?i=422</t>
  </si>
  <si>
    <t>about 1767</t>
  </si>
  <si>
    <t>Pasquale Maria Antonio Marcovecchio (G785-5YV)</t>
  </si>
  <si>
    <t>16 December 1793</t>
  </si>
  <si>
    <t>17 December 1793</t>
  </si>
  <si>
    <t>19 August 1802</t>
  </si>
  <si>
    <t>Michele Giovanni Carmine Marcovecchio (LJ5M-74J)</t>
  </si>
  <si>
    <t>3 March 1796</t>
  </si>
  <si>
    <t>Maria Michele Antonia Porfilio (LJ5M-7CJ)</t>
  </si>
  <si>
    <t>24 September 1828</t>
  </si>
  <si>
    <t>https://www.familysearch.org/ark:/61903/3:1:3QS7-99GZ-H9P3-C</t>
  </si>
  <si>
    <t xml:space="preserve">Maria Carmina </t>
  </si>
  <si>
    <t>40</t>
  </si>
  <si>
    <t>13 Nov 1871</t>
  </si>
  <si>
    <t>https://www.familysearch.org/ark:/61903/3:1:3QS7-99GZ-8WPJ</t>
  </si>
  <si>
    <t xml:space="preserve">Teresa </t>
  </si>
  <si>
    <t>71</t>
  </si>
  <si>
    <t>51</t>
  </si>
  <si>
    <t>Maria Teresa Custode Marcovecchio (LLQB-JX6)</t>
  </si>
  <si>
    <t>13 November 1871</t>
  </si>
  <si>
    <t>Pasquale Pannunzio (G7Z2-H53)</t>
  </si>
  <si>
    <t>Carmina Domenica Nobila Marcovecchio (GMCD-RYH)</t>
  </si>
  <si>
    <t>27 July 1845</t>
  </si>
  <si>
    <t>25 February 1807</t>
  </si>
  <si>
    <t>26 February 1807</t>
  </si>
  <si>
    <t>Teodoro Vincenzo Lemme (GMC6-9CC)</t>
  </si>
  <si>
    <t>29 November 1830</t>
  </si>
  <si>
    <t>https://www.familysearch.org/ark:/61903/3:1:3QS7-99GZ-Z99D-L</t>
  </si>
  <si>
    <t>32</t>
  </si>
  <si>
    <t>24 Sep 1828</t>
  </si>
  <si>
    <t>Record No. 141</t>
  </si>
  <si>
    <t>Record No. 19</t>
  </si>
  <si>
    <t>Record No. 254</t>
  </si>
  <si>
    <t>Donatoantonio</t>
  </si>
  <si>
    <t>Ma. Giuseppa</t>
  </si>
  <si>
    <t>Record No. 147</t>
  </si>
  <si>
    <t>2 Feb 1823</t>
  </si>
  <si>
    <t>21 April 1818</t>
  </si>
  <si>
    <t>Agnone, Italy, San Marco Parish, Baptismal Registry, Battesimi Vol. 1790-1799, Folio 436r</t>
  </si>
  <si>
    <t>RAA 439</t>
  </si>
  <si>
    <t>1798</t>
  </si>
  <si>
    <t>03 Oct 1798</t>
  </si>
  <si>
    <t xml:space="preserve">Tenuto al Sacro Fonte da Nobila Iaciancio e levatrice Rosa Framichele. </t>
  </si>
  <si>
    <t>Agnone, Italy, San Marco Parish, Baptismal Registry, Battesimi Vol. 1790-1799, Folio 436r (1798 birth of Maria Teresa Custode Marcovecchio)</t>
  </si>
  <si>
    <t>3 October 1798</t>
  </si>
  <si>
    <t>This is the handwritten church record for the baptism of Maria Teresa Custode Marcovecchio on 3 Oct 1798 at the San Marco parish in Agnone, Italy. It also stated that she was born in Agnone, Italy on 2 Oct 1798. It recorded her parents as Donato Marcovecchio &amp; Maria Giuseppa Masciotra, who were members of the San Antonio parish. (Agnone, Italy, San Marco Parish, Baptismal Registry, Battesimi Vol. 1790-1799, Folio 436r) (RAA 439)</t>
  </si>
  <si>
    <t>30 April 2020</t>
  </si>
  <si>
    <t>Special Notes</t>
  </si>
  <si>
    <t>1</t>
  </si>
  <si>
    <t>Name</t>
  </si>
  <si>
    <t>Christening date</t>
  </si>
  <si>
    <t>Spouse(s)</t>
  </si>
  <si>
    <t>Source</t>
  </si>
  <si>
    <t>Principal</t>
  </si>
  <si>
    <t>Event</t>
  </si>
  <si>
    <t>Birth</t>
  </si>
  <si>
    <t>Baptism</t>
  </si>
  <si>
    <t>Marriage</t>
  </si>
  <si>
    <t>Census</t>
  </si>
  <si>
    <t>FS Source</t>
  </si>
  <si>
    <t>.</t>
  </si>
  <si>
    <t>Type</t>
  </si>
  <si>
    <t>Given Name</t>
  </si>
  <si>
    <t xml:space="preserve">Year </t>
  </si>
  <si>
    <t>Est. birth</t>
  </si>
  <si>
    <t>Baptism date</t>
  </si>
  <si>
    <t>Family parish</t>
  </si>
  <si>
    <t>Civil</t>
  </si>
  <si>
    <t>Church</t>
  </si>
  <si>
    <t>Burial date</t>
  </si>
  <si>
    <t>Occup.</t>
  </si>
  <si>
    <t>Comment</t>
  </si>
  <si>
    <t>Agnone</t>
  </si>
  <si>
    <t>Online</t>
  </si>
  <si>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</si>
  <si>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</si>
  <si>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Agnone, Molise, Kingdom of Naples</t>
  </si>
  <si>
    <t>Agnone, Molise, Kingdom of the Two Sicilies</t>
  </si>
  <si>
    <t>1861 (Mar 17)-1970 (Jan 31)</t>
  </si>
  <si>
    <t>Agnone, Campobasso, Italy</t>
  </si>
  <si>
    <t>Cindy Jardine  (the wife is Ron Packard’s 1st cousin six times removed)</t>
  </si>
  <si>
    <t>Review &amp; Standardization of Surnames of Husband and Wife</t>
  </si>
  <si>
    <r>
      <rPr>
        <b/>
        <sz val="12"/>
        <color theme="1"/>
        <rFont val="Times New Roman"/>
        <family val="1"/>
      </rPr>
      <t>Marcovecchio</t>
    </r>
    <r>
      <rPr>
        <sz val="12"/>
        <color theme="1"/>
        <rFont val="Times New Roman"/>
        <family val="1"/>
      </rPr>
      <t xml:space="preserve">. In Agnone, Italy, the surname “Marcovecchio” (also spelled infrequently as “Marzovecchio” and rarely as two words or with a prefix) was one of the most common surnames, first appearing when the Agnone genealogical records began in the early 1600s. The spelling as “Marzovecchio” or in two words “Marco Vecchio” or “Marzo Vecchio” occurred mostly in the 1600s and up to the mid-1700s. Based on the Catholic Church’s baptismal records from 1627 to 1900, there were 54 persons born in Agnone with this surname or its variations in the 1600s, 449 persons in the 1700s, and 1,180 persons in the 1800s. The 1753 Onciario (civil census) included 43 persons with this surname (all spelled “Marcovecchio”), and the 1901 civil census included 573 persons with this surname (all also spelled “Marcovecchio”). In an effort to avoid duplication of individuals, those working with AgnoneGenealogy.com have tried to use in FamilySearch only the more evolved and predominate “Marcovecchio” as the standardized spelling. </t>
    </r>
  </si>
  <si>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2022, that master Excel index consists of well over 500,000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</si>
  <si>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Names.</t>
    </r>
    <r>
      <rPr>
        <sz val="12"/>
        <color theme="1"/>
        <rFont val="Times New Roman"/>
        <family val="1"/>
      </rPr>
      <t xml:space="preserve"> In Agnone, occasionally a person used as the given name a middle or completely different name than that recorded in the birth/baptismal record. In such case, we have generally tried to use the given name commonly used, and include in FamilySearch the birth/baptismal name as an alternative. We have also tried to standardize the surname by using the most common form, along with a review and explanatory note on that surname. The use of prefixes to surnames (e.g., d', di, de, delli, li) varied greatly, and are included only if the standardized and most common form of the surname included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</si>
  <si>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</si>
  <si>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If they become available, column BC can be used for the links. At present, the links are used only for the copies of the civil books that were given to the regional government which are online. </t>
    </r>
  </si>
  <si>
    <t>Agnone, Molise, Kingdom of the Two Sicilies (sometimes abbreviated as Agnone, Molise, Two Sicilies)</t>
  </si>
  <si>
    <t>Agnone, Campobasso, Italy (sometimes expanded as Agnone, Campobasso, Molise, Italy)</t>
  </si>
  <si>
    <r>
      <rPr>
        <b/>
        <sz val="12"/>
        <color theme="1"/>
        <rFont val="Times New Roman"/>
        <family val="1"/>
      </rPr>
      <t>Lost books</t>
    </r>
    <r>
      <rPr>
        <sz val="12"/>
        <color theme="1"/>
        <rFont val="Times New Roman"/>
        <family val="1"/>
      </rPr>
      <t>. The baptismal/birth records in Agnone began in 1627, but the books for 1645-1649 and 1693-1702 have been lost. The first San Emidio parish stato d'anime from the 1600s was cited by professional genealogists in the 1970s, but has since been lost.</t>
    </r>
  </si>
  <si>
    <r>
      <rPr>
        <b/>
        <sz val="12"/>
        <color theme="1"/>
        <rFont val="Times New Roman"/>
        <family val="1"/>
      </rPr>
      <t xml:space="preserve">Presumption of Agnone birth. </t>
    </r>
    <r>
      <rPr>
        <sz val="12"/>
        <color theme="1"/>
        <rFont val="Times New Roman"/>
        <family val="1"/>
      </rPr>
      <t>Due to the isolated location of Agnone, the general poverty of its people, and the feudal-like system, it is assumed that persons appearing in its genealogical records were born in Agnone, unless there is evidence to the contrary. This presumption becomes less reliable once feudalism in Italy disappeared in the early 1800s, and particularly in the late 1800s when the Agnone diaspora began. In the late 1800s the Agnone records often included persons born or living in other countries, as if they were still part of Agnone.</t>
    </r>
  </si>
  <si>
    <r>
      <rPr>
        <b/>
        <sz val="12"/>
        <color theme="1"/>
        <rFont val="Times New Roman"/>
        <family val="1"/>
      </rPr>
      <t>Masciotra.</t>
    </r>
    <r>
      <rPr>
        <sz val="12"/>
        <color theme="1"/>
        <rFont val="Times New Roman"/>
        <family val="1"/>
      </rPr>
      <t xml:space="preserve"> In Agnone, Italy, the surname “Masciotra” (also spelled occasionally as “Masciotro” or Masciotre,” and rarely with other minor variations) was one of the most common surnames, first appearing when the Agnone genealogical records began in the early 1600s. The spelling as “Masciotre” or “Masciotro” generally occurred in the 1600s and 1700s. Based on the Catholic Church’s baptismal records from 1627 to 1900, there were 18 persons born in Agnone with this surname or its variations in the 1600s, 184 persons in the 1700s, and 887 persons in the 1800s. The 1753 Onciario (civil census) included 41 persons with this surname (all spelled “Masciotra), and the 1901 civil census included 520 persons with this surname (all also spelled “Masciotra). In an effort to avoid duplication of individuals, those working with AgnoneGenealogy.com have tried to use in FamilySearch only the predominate “Masciotra” as the standardized spelling.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</si>
</sst>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yyyy/mm/dd"/>
  </numFmts>
  <fonts count="27" x14ac:knownFonts="1">
    <font>
      <sz val="12"/>
      <color theme="1"/>
      <name val="Times New Roman"/>
      <family val="2"/>
    </font>
    <font>
      <sz val="11"/>
      <color theme="1"/>
      <name val="Calibri"/>
      <family val="2"/>
      <scheme val="minor"/>
    </font>
    <font>
      <sz val="12"/>
      <color theme="1"/>
      <name val="Times New Roman"/>
      <family val="2"/>
    </font>
    <font>
      <b/>
      <sz val="26"/>
      <name val="Times New Roman"/>
      <family val="1"/>
    </font>
    <font>
      <b/>
      <sz val="22"/>
      <name val="Times New Roman"/>
      <family val="1"/>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b/>
      <sz val="11"/>
      <name val="Times New Roman"/>
      <family val="1"/>
    </font>
    <font>
      <sz val="10"/>
      <name val="Arial"/>
      <family val="2"/>
    </font>
    <font>
      <sz val="12"/>
      <color rgb="FFFF0000"/>
      <name val="Times New Roman"/>
      <family val="1"/>
    </font>
    <font>
      <sz val="10"/>
      <name val="Arial"/>
      <family val="2"/>
    </font>
    <font>
      <sz val="11"/>
      <name val="Times New Roman"/>
      <family val="1"/>
    </font>
    <font>
      <b/>
      <sz val="11"/>
      <color theme="1"/>
      <name val="Times New Roman"/>
      <family val="1"/>
    </font>
    <font>
      <b/>
      <sz val="14"/>
      <color theme="1"/>
      <name val="Times New Roman"/>
      <family val="1"/>
    </font>
    <font>
      <sz val="12"/>
      <color rgb="FF000000"/>
      <name val="Times New Roman"/>
      <family val="1"/>
    </font>
    <font>
      <sz val="12"/>
      <name val="Times New Roman"/>
      <family val="2"/>
    </font>
    <font>
      <u/>
      <sz val="12"/>
      <color theme="10"/>
      <name val="Times New Roman"/>
      <family val="2"/>
    </font>
    <font>
      <sz val="11"/>
      <color theme="1"/>
      <name val="Times New Roman"/>
      <family val="1"/>
    </font>
    <font>
      <sz val="14"/>
      <name val="Times New Roman"/>
      <family val="1"/>
    </font>
    <font>
      <sz val="14"/>
      <color theme="1"/>
      <name val="Times New Roman"/>
      <family val="1"/>
    </font>
    <font>
      <b/>
      <sz val="10"/>
      <name val="Times New Roman"/>
      <family val="1"/>
    </font>
    <font>
      <b/>
      <sz val="10"/>
      <color theme="1"/>
      <name val="Times New Roman"/>
      <family val="1"/>
    </font>
  </fonts>
  <fills count="17">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9" tint="-9.9978637043366805E-2"/>
        <bgColor indexed="64"/>
      </patternFill>
    </fill>
    <fill>
      <patternFill patternType="solid">
        <fgColor rgb="FF92D050"/>
        <bgColor indexed="64"/>
      </patternFill>
    </fill>
    <fill>
      <patternFill patternType="solid">
        <fgColor theme="9"/>
        <bgColor indexed="64"/>
      </patternFill>
    </fill>
    <fill>
      <patternFill patternType="solid">
        <fgColor theme="0"/>
        <bgColor indexed="64"/>
      </patternFill>
    </fill>
    <fill>
      <patternFill patternType="solid">
        <fgColor theme="9" tint="-0.249977111117893"/>
        <bgColor indexed="64"/>
      </patternFill>
    </fill>
    <fill>
      <patternFill patternType="solid">
        <fgColor theme="8" tint="0.7999816888943144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0" fontId="13" fillId="0" borderId="0"/>
    <xf numFmtId="0" fontId="13" fillId="0" borderId="0"/>
    <xf numFmtId="0" fontId="15" fillId="0" borderId="0"/>
    <xf numFmtId="0" fontId="2" fillId="0" borderId="0"/>
    <xf numFmtId="0" fontId="13" fillId="0" borderId="0"/>
    <xf numFmtId="0" fontId="13" fillId="0" borderId="0"/>
    <xf numFmtId="0" fontId="1" fillId="0" borderId="0"/>
    <xf numFmtId="0" fontId="13" fillId="0" borderId="0"/>
    <xf numFmtId="0" fontId="21" fillId="0" borderId="0" applyNumberFormat="0" applyFill="0" applyBorder="0" applyAlignment="0" applyProtection="0"/>
    <xf numFmtId="0" fontId="1" fillId="0" borderId="0"/>
  </cellStyleXfs>
  <cellXfs count="262">
    <xf numFmtId="0" fontId="0" fillId="0" borderId="0" xfId="0"/>
    <xf numFmtId="1" fontId="4" fillId="0" borderId="0" xfId="0" applyNumberFormat="1" applyFont="1" applyAlignment="1">
      <alignment horizontal="left" vertical="center"/>
    </xf>
    <xf numFmtId="0" fontId="9" fillId="0" borderId="0" xfId="0" applyFont="1"/>
    <xf numFmtId="1" fontId="8" fillId="0" borderId="0" xfId="0" applyNumberFormat="1" applyFont="1" applyAlignment="1">
      <alignment horizontal="left" vertical="center"/>
    </xf>
    <xf numFmtId="1" fontId="7" fillId="0" borderId="0" xfId="0" applyNumberFormat="1" applyFont="1" applyAlignment="1">
      <alignment horizontal="left" vertical="center"/>
    </xf>
    <xf numFmtId="0" fontId="7" fillId="0" borderId="0" xfId="0" applyFont="1" applyAlignment="1">
      <alignment horizontal="left" vertical="center"/>
    </xf>
    <xf numFmtId="0" fontId="7" fillId="5" borderId="9" xfId="0" applyFont="1" applyFill="1" applyBorder="1" applyAlignment="1">
      <alignment horizontal="left" vertical="center"/>
    </xf>
    <xf numFmtId="164" fontId="9" fillId="0" borderId="0" xfId="0" applyNumberFormat="1" applyFont="1" applyAlignment="1">
      <alignment horizontal="left" vertical="center"/>
    </xf>
    <xf numFmtId="1" fontId="7" fillId="0" borderId="0" xfId="0" applyNumberFormat="1" applyFont="1" applyAlignment="1">
      <alignment horizontal="left" vertical="center" wrapText="1"/>
    </xf>
    <xf numFmtId="0" fontId="18" fillId="0" borderId="0" xfId="0" applyFont="1" applyAlignment="1">
      <alignment horizontal="left" vertical="center"/>
    </xf>
    <xf numFmtId="0" fontId="9" fillId="0" borderId="0" xfId="0" applyFont="1" applyAlignment="1">
      <alignment horizontal="right" vertical="center"/>
    </xf>
    <xf numFmtId="49" fontId="9" fillId="7" borderId="0" xfId="0" applyNumberFormat="1" applyFont="1" applyFill="1" applyAlignment="1">
      <alignment horizontal="left" vertical="center"/>
    </xf>
    <xf numFmtId="0" fontId="9" fillId="7" borderId="0" xfId="0" applyFont="1" applyFill="1" applyAlignment="1">
      <alignment horizontal="left" vertical="center" wrapText="1"/>
    </xf>
    <xf numFmtId="1" fontId="11" fillId="0" borderId="0" xfId="0" applyNumberFormat="1" applyFont="1" applyAlignment="1">
      <alignment horizontal="left" vertical="center"/>
    </xf>
    <xf numFmtId="0" fontId="7" fillId="0" borderId="0" xfId="0" applyFont="1"/>
    <xf numFmtId="49" fontId="9" fillId="0" borderId="0" xfId="0" applyNumberFormat="1" applyFont="1"/>
    <xf numFmtId="0" fontId="7" fillId="4" borderId="6" xfId="0" applyFont="1" applyFill="1" applyBorder="1" applyAlignment="1">
      <alignment horizontal="left" vertical="center"/>
    </xf>
    <xf numFmtId="1" fontId="11" fillId="0" borderId="0" xfId="0" applyNumberFormat="1" applyFont="1" applyAlignment="1">
      <alignment vertical="center"/>
    </xf>
    <xf numFmtId="49" fontId="9" fillId="0" borderId="0" xfId="0" applyNumberFormat="1" applyFont="1" applyAlignment="1">
      <alignment horizontal="right" vertical="top"/>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9" fillId="5" borderId="9" xfId="0" applyFont="1" applyFill="1" applyBorder="1" applyAlignment="1">
      <alignment horizontal="left" vertical="center"/>
    </xf>
    <xf numFmtId="0" fontId="9" fillId="5" borderId="5" xfId="0" applyFont="1" applyFill="1" applyBorder="1" applyAlignment="1">
      <alignment horizontal="left" vertical="center"/>
    </xf>
    <xf numFmtId="0" fontId="9" fillId="3" borderId="9" xfId="0" applyFont="1" applyFill="1" applyBorder="1" applyAlignment="1">
      <alignment horizontal="left" vertical="center"/>
    </xf>
    <xf numFmtId="0" fontId="9" fillId="3" borderId="5" xfId="0" applyFont="1" applyFill="1" applyBorder="1" applyAlignment="1">
      <alignment horizontal="left" vertical="center"/>
    </xf>
    <xf numFmtId="0" fontId="7" fillId="4" borderId="4" xfId="0" applyFont="1" applyFill="1" applyBorder="1" applyAlignment="1">
      <alignment horizontal="left" vertical="center"/>
    </xf>
    <xf numFmtId="0" fontId="7" fillId="4" borderId="9" xfId="0" applyFont="1" applyFill="1" applyBorder="1" applyAlignment="1">
      <alignment horizontal="left" vertical="center"/>
    </xf>
    <xf numFmtId="0" fontId="7" fillId="4" borderId="5" xfId="0" applyFont="1" applyFill="1" applyBorder="1" applyAlignment="1">
      <alignment horizontal="left" vertical="center"/>
    </xf>
    <xf numFmtId="0" fontId="9" fillId="0" borderId="0" xfId="0" applyFont="1" applyAlignment="1">
      <alignment horizontal="left" vertical="center"/>
    </xf>
    <xf numFmtId="0" fontId="9" fillId="4" borderId="9" xfId="0" applyFont="1" applyFill="1" applyBorder="1" applyAlignment="1">
      <alignment horizontal="left" vertical="center"/>
    </xf>
    <xf numFmtId="0" fontId="9" fillId="4" borderId="5" xfId="0" applyFont="1" applyFill="1" applyBorder="1" applyAlignment="1">
      <alignment horizontal="left" vertical="center"/>
    </xf>
    <xf numFmtId="0" fontId="9" fillId="0" borderId="7" xfId="0" applyFont="1" applyBorder="1" applyAlignment="1">
      <alignment horizontal="left" vertical="center"/>
    </xf>
    <xf numFmtId="0" fontId="9" fillId="0" borderId="0" xfId="0" applyFont="1" applyAlignment="1">
      <alignment horizontal="left"/>
    </xf>
    <xf numFmtId="0" fontId="9" fillId="0" borderId="0" xfId="0" applyFont="1" applyAlignment="1">
      <alignment horizontal="right" vertical="top"/>
    </xf>
    <xf numFmtId="49" fontId="7" fillId="0" borderId="0" xfId="0" applyNumberFormat="1" applyFont="1" applyAlignment="1">
      <alignment horizontal="left" vertical="center"/>
    </xf>
    <xf numFmtId="49" fontId="4" fillId="0" borderId="0" xfId="0" applyNumberFormat="1" applyFont="1" applyAlignment="1">
      <alignment horizontal="left" vertical="center"/>
    </xf>
    <xf numFmtId="1" fontId="11" fillId="0" borderId="0" xfId="0" applyNumberFormat="1" applyFont="1" applyAlignment="1">
      <alignment horizontal="left" vertical="top"/>
    </xf>
    <xf numFmtId="1" fontId="11" fillId="0" borderId="0" xfId="0" applyNumberFormat="1" applyFont="1" applyAlignment="1">
      <alignment vertical="top"/>
    </xf>
    <xf numFmtId="0" fontId="7" fillId="3" borderId="4" xfId="0" applyFont="1" applyFill="1" applyBorder="1" applyAlignment="1">
      <alignment horizontal="left" vertical="center"/>
    </xf>
    <xf numFmtId="0" fontId="7" fillId="3" borderId="9" xfId="0" applyFont="1" applyFill="1" applyBorder="1" applyAlignment="1">
      <alignment horizontal="left" vertical="center"/>
    </xf>
    <xf numFmtId="0" fontId="7" fillId="3" borderId="5" xfId="0" applyFont="1" applyFill="1" applyBorder="1" applyAlignment="1">
      <alignment horizontal="left" vertical="center"/>
    </xf>
    <xf numFmtId="0" fontId="9" fillId="0" borderId="6" xfId="0" applyFont="1" applyBorder="1" applyAlignment="1">
      <alignment horizontal="left" vertical="center"/>
    </xf>
    <xf numFmtId="0" fontId="7" fillId="5" borderId="6" xfId="0" applyFont="1" applyFill="1" applyBorder="1" applyAlignment="1">
      <alignment horizontal="left" vertical="center"/>
    </xf>
    <xf numFmtId="0" fontId="7" fillId="0" borderId="6" xfId="0" applyFont="1" applyBorder="1" applyAlignment="1">
      <alignment horizontal="left" vertical="center"/>
    </xf>
    <xf numFmtId="0" fontId="7" fillId="3" borderId="6" xfId="0" applyFont="1" applyFill="1" applyBorder="1" applyAlignment="1">
      <alignment horizontal="left" vertical="center"/>
    </xf>
    <xf numFmtId="0" fontId="7" fillId="6" borderId="6" xfId="0" applyFont="1" applyFill="1" applyBorder="1" applyAlignment="1">
      <alignment horizontal="left" vertical="center"/>
    </xf>
    <xf numFmtId="0" fontId="7" fillId="0" borderId="6" xfId="0" applyFont="1" applyBorder="1" applyAlignment="1">
      <alignment horizontal="right" vertical="center"/>
    </xf>
    <xf numFmtId="49" fontId="9" fillId="0" borderId="6" xfId="0" applyNumberFormat="1" applyFont="1" applyBorder="1" applyAlignment="1">
      <alignment horizontal="left"/>
    </xf>
    <xf numFmtId="49" fontId="7" fillId="0" borderId="6" xfId="0" applyNumberFormat="1" applyFont="1" applyBorder="1" applyAlignment="1">
      <alignment horizontal="left"/>
    </xf>
    <xf numFmtId="1" fontId="7" fillId="0" borderId="6" xfId="0" applyNumberFormat="1" applyFont="1" applyBorder="1" applyAlignment="1">
      <alignment horizontal="left" vertical="center"/>
    </xf>
    <xf numFmtId="0" fontId="0" fillId="0" borderId="6" xfId="0" applyBorder="1" applyAlignment="1">
      <alignment horizontal="right"/>
    </xf>
    <xf numFmtId="0" fontId="7" fillId="0" borderId="6" xfId="0" applyFont="1" applyBorder="1" applyAlignment="1">
      <alignment horizontal="right"/>
    </xf>
    <xf numFmtId="0" fontId="7" fillId="5" borderId="6" xfId="0" applyFont="1" applyFill="1" applyBorder="1"/>
    <xf numFmtId="0" fontId="7" fillId="0" borderId="6" xfId="0" applyFont="1" applyBorder="1"/>
    <xf numFmtId="0" fontId="0" fillId="0" borderId="6" xfId="0" applyBorder="1" applyAlignment="1">
      <alignment horizontal="left"/>
    </xf>
    <xf numFmtId="49" fontId="7" fillId="0" borderId="6" xfId="0" applyNumberFormat="1" applyFont="1" applyBorder="1"/>
    <xf numFmtId="0" fontId="0" fillId="0" borderId="6" xfId="0" applyBorder="1"/>
    <xf numFmtId="0" fontId="7" fillId="3" borderId="6" xfId="0" applyFont="1" applyFill="1" applyBorder="1"/>
    <xf numFmtId="0" fontId="7" fillId="4" borderId="6" xfId="0" applyFont="1" applyFill="1" applyBorder="1"/>
    <xf numFmtId="49" fontId="20" fillId="6" borderId="6" xfId="0" applyNumberFormat="1" applyFont="1" applyFill="1" applyBorder="1" applyAlignment="1">
      <alignment horizontal="left"/>
    </xf>
    <xf numFmtId="0" fontId="9" fillId="0" borderId="6" xfId="0" applyFont="1" applyBorder="1" applyAlignment="1">
      <alignment vertical="center"/>
    </xf>
    <xf numFmtId="49" fontId="0" fillId="0" borderId="6" xfId="0" applyNumberFormat="1" applyBorder="1"/>
    <xf numFmtId="1" fontId="0" fillId="13" borderId="6" xfId="0" applyNumberFormat="1" applyFill="1" applyBorder="1" applyAlignment="1">
      <alignment vertical="center"/>
    </xf>
    <xf numFmtId="0" fontId="9" fillId="0" borderId="6" xfId="0" applyFont="1" applyBorder="1" applyAlignment="1">
      <alignment horizontal="right" vertical="center"/>
    </xf>
    <xf numFmtId="0" fontId="9" fillId="0" borderId="6" xfId="0" applyFont="1" applyBorder="1"/>
    <xf numFmtId="1" fontId="7" fillId="13" borderId="6" xfId="0" applyNumberFormat="1" applyFont="1" applyFill="1" applyBorder="1" applyAlignment="1">
      <alignment vertical="center"/>
    </xf>
    <xf numFmtId="1" fontId="7" fillId="13" borderId="6" xfId="0" applyNumberFormat="1" applyFont="1" applyFill="1" applyBorder="1" applyAlignment="1">
      <alignment horizontal="left" vertical="center"/>
    </xf>
    <xf numFmtId="0" fontId="9" fillId="5" borderId="6" xfId="0" applyFont="1" applyFill="1" applyBorder="1" applyAlignment="1">
      <alignment horizontal="left" vertical="center"/>
    </xf>
    <xf numFmtId="0" fontId="9" fillId="6" borderId="6" xfId="0" applyFont="1" applyFill="1" applyBorder="1" applyAlignment="1">
      <alignment horizontal="left" vertical="center"/>
    </xf>
    <xf numFmtId="0" fontId="9" fillId="0" borderId="6" xfId="0" applyFont="1" applyBorder="1" applyAlignment="1">
      <alignment horizontal="right"/>
    </xf>
    <xf numFmtId="0" fontId="9" fillId="14" borderId="6" xfId="0" applyFont="1" applyFill="1" applyBorder="1" applyAlignment="1">
      <alignment horizontal="right"/>
    </xf>
    <xf numFmtId="0" fontId="9" fillId="5" borderId="6" xfId="0" applyFont="1" applyFill="1" applyBorder="1" applyAlignment="1">
      <alignment horizontal="left"/>
    </xf>
    <xf numFmtId="0" fontId="9" fillId="0" borderId="6" xfId="0" applyFont="1" applyBorder="1" applyAlignment="1">
      <alignment horizontal="left" vertical="top"/>
    </xf>
    <xf numFmtId="0" fontId="9" fillId="0" borderId="6" xfId="0" applyFont="1" applyBorder="1" applyAlignment="1">
      <alignment horizontal="left"/>
    </xf>
    <xf numFmtId="0" fontId="9" fillId="3" borderId="6" xfId="0" applyFont="1" applyFill="1" applyBorder="1" applyAlignment="1">
      <alignment horizontal="left"/>
    </xf>
    <xf numFmtId="0" fontId="9" fillId="4" borderId="6" xfId="0" applyFont="1" applyFill="1" applyBorder="1" applyAlignment="1">
      <alignment horizontal="left"/>
    </xf>
    <xf numFmtId="0" fontId="9" fillId="6" borderId="6" xfId="0" applyFont="1" applyFill="1" applyBorder="1" applyAlignment="1">
      <alignment horizontal="left"/>
    </xf>
    <xf numFmtId="49" fontId="9" fillId="0" borderId="6" xfId="0" quotePrefix="1" applyNumberFormat="1" applyFont="1" applyBorder="1" applyAlignment="1">
      <alignment horizontal="left"/>
    </xf>
    <xf numFmtId="0" fontId="9" fillId="14" borderId="6" xfId="0" applyFont="1" applyFill="1" applyBorder="1" applyAlignment="1">
      <alignment horizontal="left" vertical="top"/>
    </xf>
    <xf numFmtId="165" fontId="9" fillId="0" borderId="6" xfId="0" applyNumberFormat="1" applyFont="1" applyBorder="1" applyAlignment="1">
      <alignment horizontal="right"/>
    </xf>
    <xf numFmtId="165" fontId="9" fillId="0" borderId="6" xfId="0" applyNumberFormat="1" applyFont="1" applyBorder="1" applyAlignment="1">
      <alignment horizontal="left"/>
    </xf>
    <xf numFmtId="1" fontId="7" fillId="2" borderId="6" xfId="0" applyNumberFormat="1" applyFont="1" applyFill="1" applyBorder="1" applyAlignment="1">
      <alignment vertical="center"/>
    </xf>
    <xf numFmtId="0" fontId="9" fillId="4" borderId="6" xfId="0" applyFont="1" applyFill="1" applyBorder="1" applyAlignment="1">
      <alignment horizontal="left" vertical="center"/>
    </xf>
    <xf numFmtId="0" fontId="0" fillId="0" borderId="6" xfId="1" applyFont="1" applyBorder="1" applyAlignment="1">
      <alignment horizontal="center"/>
    </xf>
    <xf numFmtId="0" fontId="0" fillId="0" borderId="6" xfId="1" applyFont="1" applyBorder="1"/>
    <xf numFmtId="49" fontId="0" fillId="0" borderId="6" xfId="1" applyNumberFormat="1" applyFont="1" applyBorder="1"/>
    <xf numFmtId="49" fontId="0" fillId="0" borderId="6" xfId="0" applyNumberFormat="1" applyBorder="1" applyAlignment="1">
      <alignment vertical="top"/>
    </xf>
    <xf numFmtId="0" fontId="0" fillId="0" borderId="6" xfId="1" applyFont="1" applyBorder="1" applyAlignment="1">
      <alignment horizontal="left"/>
    </xf>
    <xf numFmtId="49" fontId="14" fillId="0" borderId="6" xfId="0" applyNumberFormat="1" applyFont="1" applyBorder="1"/>
    <xf numFmtId="0" fontId="9" fillId="0" borderId="6" xfId="4" applyFont="1" applyBorder="1" applyAlignment="1">
      <alignment horizontal="right" vertical="center"/>
    </xf>
    <xf numFmtId="0" fontId="9" fillId="5" borderId="6" xfId="4" applyFont="1" applyFill="1" applyBorder="1" applyAlignment="1">
      <alignment horizontal="left" vertical="center"/>
    </xf>
    <xf numFmtId="0" fontId="9" fillId="0" borderId="6" xfId="4" applyFont="1" applyBorder="1" applyAlignment="1">
      <alignment horizontal="left" vertical="center"/>
    </xf>
    <xf numFmtId="0" fontId="9" fillId="6" borderId="6" xfId="4" applyFont="1" applyFill="1" applyBorder="1" applyAlignment="1">
      <alignment horizontal="left" vertical="center"/>
    </xf>
    <xf numFmtId="165" fontId="7" fillId="0" borderId="6" xfId="0" applyNumberFormat="1" applyFont="1" applyBorder="1" applyAlignment="1">
      <alignment horizontal="left" vertical="center"/>
    </xf>
    <xf numFmtId="49" fontId="7" fillId="0" borderId="6" xfId="0" applyNumberFormat="1" applyFont="1" applyBorder="1" applyAlignment="1">
      <alignment horizontal="left" vertical="center"/>
    </xf>
    <xf numFmtId="0" fontId="7" fillId="0" borderId="6" xfId="0" applyFont="1" applyBorder="1" applyAlignment="1">
      <alignment horizontal="left" vertical="top"/>
    </xf>
    <xf numFmtId="0" fontId="7" fillId="14" borderId="6" xfId="0" applyFont="1" applyFill="1" applyBorder="1" applyAlignment="1">
      <alignment horizontal="right" vertical="center"/>
    </xf>
    <xf numFmtId="0" fontId="7" fillId="14" borderId="6" xfId="0" applyFont="1" applyFill="1" applyBorder="1" applyAlignment="1">
      <alignment horizontal="left" vertical="center"/>
    </xf>
    <xf numFmtId="49" fontId="7" fillId="14" borderId="6" xfId="0" applyNumberFormat="1" applyFont="1" applyFill="1" applyBorder="1" applyAlignment="1">
      <alignment horizontal="left" vertical="center"/>
    </xf>
    <xf numFmtId="0" fontId="9" fillId="0" borderId="6" xfId="0" applyFont="1" applyBorder="1" applyAlignment="1">
      <alignment horizontal="right" vertical="top"/>
    </xf>
    <xf numFmtId="1" fontId="9" fillId="0" borderId="6" xfId="0" applyNumberFormat="1" applyFont="1" applyBorder="1" applyAlignment="1">
      <alignment horizontal="left" vertical="top"/>
    </xf>
    <xf numFmtId="1" fontId="7" fillId="13" borderId="17" xfId="0" applyNumberFormat="1" applyFont="1" applyFill="1" applyBorder="1" applyAlignment="1">
      <alignment horizontal="left" vertical="center"/>
    </xf>
    <xf numFmtId="0" fontId="9" fillId="0" borderId="17" xfId="0" applyFont="1" applyBorder="1" applyAlignment="1">
      <alignment horizontal="right"/>
    </xf>
    <xf numFmtId="165" fontId="9" fillId="0" borderId="17" xfId="0" applyNumberFormat="1" applyFont="1" applyBorder="1" applyAlignment="1">
      <alignment horizontal="right"/>
    </xf>
    <xf numFmtId="0" fontId="9" fillId="5" borderId="17" xfId="0" applyFont="1" applyFill="1" applyBorder="1" applyAlignment="1">
      <alignment horizontal="left"/>
    </xf>
    <xf numFmtId="0" fontId="9" fillId="0" borderId="17" xfId="0" applyFont="1" applyBorder="1" applyAlignment="1">
      <alignment horizontal="left"/>
    </xf>
    <xf numFmtId="49" fontId="9" fillId="0" borderId="17" xfId="0" applyNumberFormat="1" applyFont="1" applyBorder="1" applyAlignment="1">
      <alignment horizontal="left"/>
    </xf>
    <xf numFmtId="0" fontId="7" fillId="0" borderId="17" xfId="0" applyFont="1" applyBorder="1" applyAlignment="1">
      <alignment horizontal="left" vertical="center"/>
    </xf>
    <xf numFmtId="49" fontId="7" fillId="0" borderId="17" xfId="0" applyNumberFormat="1" applyFont="1" applyBorder="1" applyAlignment="1">
      <alignment horizontal="left"/>
    </xf>
    <xf numFmtId="1" fontId="7" fillId="0" borderId="17" xfId="0" applyNumberFormat="1" applyFont="1" applyBorder="1" applyAlignment="1">
      <alignment horizontal="left" vertical="center"/>
    </xf>
    <xf numFmtId="165" fontId="9" fillId="0" borderId="17" xfId="0" applyNumberFormat="1" applyFont="1" applyBorder="1" applyAlignment="1">
      <alignment horizontal="left"/>
    </xf>
    <xf numFmtId="0" fontId="9" fillId="3" borderId="17" xfId="0" applyFont="1" applyFill="1" applyBorder="1" applyAlignment="1">
      <alignment horizontal="left"/>
    </xf>
    <xf numFmtId="0" fontId="9" fillId="4" borderId="17" xfId="0" applyFont="1" applyFill="1" applyBorder="1" applyAlignment="1">
      <alignment horizontal="left"/>
    </xf>
    <xf numFmtId="0" fontId="9" fillId="6" borderId="17" xfId="0" applyFont="1" applyFill="1" applyBorder="1" applyAlignment="1">
      <alignment horizontal="left"/>
    </xf>
    <xf numFmtId="0" fontId="9" fillId="14" borderId="17" xfId="0" applyFont="1" applyFill="1" applyBorder="1" applyAlignment="1">
      <alignment horizontal="left" vertical="top"/>
    </xf>
    <xf numFmtId="0" fontId="9" fillId="0" borderId="17" xfId="0" applyFont="1" applyBorder="1" applyAlignment="1">
      <alignment horizontal="left" vertical="center"/>
    </xf>
    <xf numFmtId="1" fontId="7" fillId="13" borderId="5" xfId="0" applyNumberFormat="1" applyFont="1" applyFill="1" applyBorder="1" applyAlignment="1">
      <alignment vertical="center"/>
    </xf>
    <xf numFmtId="0" fontId="7" fillId="0" borderId="6" xfId="1" applyFont="1" applyBorder="1" applyAlignment="1">
      <alignment horizontal="center"/>
    </xf>
    <xf numFmtId="0" fontId="7" fillId="0" borderId="6" xfId="1" applyFont="1" applyBorder="1"/>
    <xf numFmtId="49" fontId="7" fillId="0" borderId="6" xfId="1" applyNumberFormat="1" applyFont="1" applyBorder="1"/>
    <xf numFmtId="0" fontId="7" fillId="0" borderId="6" xfId="0" applyFont="1" applyBorder="1" applyAlignment="1">
      <alignment horizontal="left"/>
    </xf>
    <xf numFmtId="0" fontId="7" fillId="0" borderId="6" xfId="1" applyFont="1" applyBorder="1" applyAlignment="1">
      <alignment horizontal="left"/>
    </xf>
    <xf numFmtId="49" fontId="7" fillId="6" borderId="6" xfId="0" applyNumberFormat="1" applyFont="1" applyFill="1" applyBorder="1" applyAlignment="1">
      <alignment horizontal="left"/>
    </xf>
    <xf numFmtId="0" fontId="9" fillId="0" borderId="0" xfId="0" applyFont="1" applyAlignment="1">
      <alignment vertical="top"/>
    </xf>
    <xf numFmtId="49" fontId="9" fillId="0" borderId="0" xfId="0" applyNumberFormat="1" applyFont="1" applyAlignment="1">
      <alignment vertical="top"/>
    </xf>
    <xf numFmtId="0" fontId="10" fillId="0" borderId="0" xfId="0" applyFont="1" applyAlignment="1">
      <alignment horizontal="left" vertical="center"/>
    </xf>
    <xf numFmtId="0" fontId="22" fillId="0" borderId="0" xfId="10" applyFont="1"/>
    <xf numFmtId="0" fontId="22" fillId="0" borderId="0" xfId="10" applyFont="1" applyAlignment="1">
      <alignment horizontal="left"/>
    </xf>
    <xf numFmtId="49" fontId="9" fillId="0" borderId="0" xfId="10" applyNumberFormat="1" applyFont="1"/>
    <xf numFmtId="0" fontId="9" fillId="0" borderId="0" xfId="10" applyFont="1" applyAlignment="1">
      <alignment horizontal="left" vertical="center"/>
    </xf>
    <xf numFmtId="1" fontId="16" fillId="2" borderId="8" xfId="10" applyNumberFormat="1" applyFont="1" applyFill="1" applyBorder="1" applyAlignment="1">
      <alignment horizontal="left" vertical="center"/>
    </xf>
    <xf numFmtId="0" fontId="11" fillId="2" borderId="3" xfId="10" applyFont="1" applyFill="1" applyBorder="1" applyAlignment="1">
      <alignment horizontal="left" vertical="center" wrapText="1"/>
    </xf>
    <xf numFmtId="49" fontId="11" fillId="2" borderId="1" xfId="10" applyNumberFormat="1" applyFont="1" applyFill="1" applyBorder="1" applyAlignment="1">
      <alignment horizontal="left" vertical="center"/>
    </xf>
    <xf numFmtId="49" fontId="11" fillId="2" borderId="2" xfId="10" applyNumberFormat="1" applyFont="1" applyFill="1" applyBorder="1" applyAlignment="1">
      <alignment horizontal="left" vertical="center"/>
    </xf>
    <xf numFmtId="49" fontId="11" fillId="2" borderId="3" xfId="10" applyNumberFormat="1" applyFont="1" applyFill="1" applyBorder="1" applyAlignment="1">
      <alignment horizontal="left" vertical="center" wrapText="1"/>
    </xf>
    <xf numFmtId="0" fontId="11" fillId="2" borderId="1" xfId="10" applyFont="1" applyFill="1" applyBorder="1" applyAlignment="1">
      <alignment horizontal="left" vertical="center"/>
    </xf>
    <xf numFmtId="0" fontId="11" fillId="2" borderId="2" xfId="10" applyFont="1" applyFill="1" applyBorder="1" applyAlignment="1">
      <alignment horizontal="left" vertical="center"/>
    </xf>
    <xf numFmtId="0" fontId="11" fillId="2" borderId="3" xfId="10" applyFont="1" applyFill="1" applyBorder="1" applyAlignment="1">
      <alignment horizontal="left" vertical="center"/>
    </xf>
    <xf numFmtId="164" fontId="9" fillId="0" borderId="0" xfId="10" applyNumberFormat="1" applyFont="1" applyAlignment="1">
      <alignment horizontal="left" vertical="center"/>
    </xf>
    <xf numFmtId="0" fontId="11" fillId="11" borderId="18" xfId="0" applyFont="1" applyFill="1" applyBorder="1" applyAlignment="1">
      <alignment horizontal="left" vertical="center"/>
    </xf>
    <xf numFmtId="1" fontId="11" fillId="11" borderId="18" xfId="0" applyNumberFormat="1" applyFont="1" applyFill="1" applyBorder="1" applyAlignment="1">
      <alignment horizontal="left" vertical="center"/>
    </xf>
    <xf numFmtId="1" fontId="11" fillId="11" borderId="6" xfId="10" applyNumberFormat="1" applyFont="1" applyFill="1" applyBorder="1" applyAlignment="1">
      <alignment horizontal="left" vertical="center"/>
    </xf>
    <xf numFmtId="0" fontId="23" fillId="11" borderId="6" xfId="10" applyFont="1" applyFill="1" applyBorder="1" applyAlignment="1">
      <alignment horizontal="left" vertical="center"/>
    </xf>
    <xf numFmtId="1" fontId="11" fillId="15" borderId="6" xfId="10" applyNumberFormat="1" applyFont="1" applyFill="1" applyBorder="1" applyAlignment="1">
      <alignment horizontal="left" vertical="center"/>
    </xf>
    <xf numFmtId="16" fontId="23" fillId="15" borderId="6" xfId="10" applyNumberFormat="1" applyFont="1" applyFill="1" applyBorder="1" applyAlignment="1">
      <alignment horizontal="left" vertical="center"/>
    </xf>
    <xf numFmtId="49" fontId="11" fillId="11" borderId="6" xfId="10" applyNumberFormat="1" applyFont="1" applyFill="1" applyBorder="1" applyAlignment="1">
      <alignment horizontal="left" vertical="center"/>
    </xf>
    <xf numFmtId="0" fontId="23" fillId="15" borderId="6" xfId="10" applyFont="1" applyFill="1" applyBorder="1" applyAlignment="1">
      <alignment horizontal="left" vertical="center"/>
    </xf>
    <xf numFmtId="0" fontId="24" fillId="11" borderId="6" xfId="10" applyFont="1" applyFill="1" applyBorder="1" applyAlignment="1">
      <alignment horizontal="left" vertical="center"/>
    </xf>
    <xf numFmtId="49" fontId="11" fillId="15" borderId="6" xfId="10" applyNumberFormat="1" applyFont="1" applyFill="1" applyBorder="1" applyAlignment="1">
      <alignment horizontal="left" vertical="center"/>
    </xf>
    <xf numFmtId="0" fontId="24" fillId="15" borderId="6" xfId="10" applyFont="1" applyFill="1" applyBorder="1" applyAlignment="1">
      <alignment horizontal="left" vertical="center"/>
    </xf>
    <xf numFmtId="0" fontId="22" fillId="9" borderId="14" xfId="0" applyFont="1" applyFill="1" applyBorder="1" applyAlignment="1">
      <alignment horizontal="left" vertical="top"/>
    </xf>
    <xf numFmtId="0" fontId="24" fillId="0" borderId="0" xfId="10" applyFont="1" applyAlignment="1">
      <alignment horizontal="left"/>
    </xf>
    <xf numFmtId="0" fontId="8" fillId="11" borderId="6" xfId="10" applyFont="1" applyFill="1" applyBorder="1" applyAlignment="1">
      <alignment horizontal="left" vertical="center"/>
    </xf>
    <xf numFmtId="1" fontId="25" fillId="11" borderId="6" xfId="10" applyNumberFormat="1" applyFont="1" applyFill="1" applyBorder="1" applyAlignment="1">
      <alignment horizontal="left" vertical="center"/>
    </xf>
    <xf numFmtId="0" fontId="25" fillId="11" borderId="6" xfId="10" applyFont="1" applyFill="1" applyBorder="1" applyAlignment="1">
      <alignment horizontal="left" vertical="center"/>
    </xf>
    <xf numFmtId="0" fontId="25" fillId="15" borderId="6" xfId="10" applyFont="1" applyFill="1" applyBorder="1" applyAlignment="1">
      <alignment horizontal="left" vertical="center"/>
    </xf>
    <xf numFmtId="49" fontId="25" fillId="11" borderId="6" xfId="10" applyNumberFormat="1" applyFont="1" applyFill="1" applyBorder="1" applyAlignment="1">
      <alignment horizontal="left" vertical="center"/>
    </xf>
    <xf numFmtId="49" fontId="25" fillId="15" borderId="6" xfId="10" applyNumberFormat="1" applyFont="1" applyFill="1" applyBorder="1" applyAlignment="1">
      <alignment horizontal="left" vertical="center"/>
    </xf>
    <xf numFmtId="165" fontId="25" fillId="15" borderId="6" xfId="10" applyNumberFormat="1" applyFont="1" applyFill="1" applyBorder="1" applyAlignment="1">
      <alignment horizontal="left" vertical="center"/>
    </xf>
    <xf numFmtId="0" fontId="12" fillId="15" borderId="10" xfId="10" applyFont="1" applyFill="1" applyBorder="1" applyAlignment="1">
      <alignment horizontal="left" vertical="center"/>
    </xf>
    <xf numFmtId="0" fontId="17" fillId="11" borderId="10" xfId="10" applyFont="1" applyFill="1" applyBorder="1" applyAlignment="1">
      <alignment horizontal="left" vertical="center"/>
    </xf>
    <xf numFmtId="0" fontId="25" fillId="15" borderId="6" xfId="1" applyFont="1" applyFill="1" applyBorder="1" applyAlignment="1">
      <alignment horizontal="left" vertical="center"/>
    </xf>
    <xf numFmtId="0" fontId="17" fillId="0" borderId="0" xfId="10" applyFont="1" applyAlignment="1">
      <alignment horizontal="left"/>
    </xf>
    <xf numFmtId="0" fontId="19" fillId="9" borderId="6" xfId="0" applyFont="1" applyFill="1" applyBorder="1" applyAlignment="1">
      <alignment horizontal="left" vertical="top"/>
    </xf>
    <xf numFmtId="0" fontId="9" fillId="0" borderId="0" xfId="0" applyFont="1" applyAlignment="1">
      <alignment horizontal="left" vertical="top"/>
    </xf>
    <xf numFmtId="0" fontId="18" fillId="9" borderId="18" xfId="0" applyFont="1" applyFill="1" applyBorder="1" applyAlignment="1">
      <alignment horizontal="left" vertical="top"/>
    </xf>
    <xf numFmtId="165" fontId="26" fillId="10" borderId="6" xfId="0" applyNumberFormat="1" applyFont="1" applyFill="1" applyBorder="1" applyAlignment="1">
      <alignment horizontal="left" vertical="top"/>
    </xf>
    <xf numFmtId="0" fontId="7" fillId="9" borderId="6" xfId="0" applyFont="1" applyFill="1" applyBorder="1" applyAlignment="1">
      <alignment vertical="top"/>
    </xf>
    <xf numFmtId="0" fontId="7" fillId="9" borderId="17" xfId="0" applyFont="1" applyFill="1" applyBorder="1" applyAlignment="1">
      <alignment vertical="top"/>
    </xf>
    <xf numFmtId="0" fontId="0" fillId="0" borderId="0" xfId="0" applyAlignment="1">
      <alignment vertical="top"/>
    </xf>
    <xf numFmtId="0" fontId="7" fillId="0" borderId="0" xfId="0" applyFont="1" applyAlignment="1">
      <alignment vertical="top"/>
    </xf>
    <xf numFmtId="0" fontId="22" fillId="9" borderId="18" xfId="0" applyFont="1" applyFill="1" applyBorder="1" applyAlignment="1">
      <alignment horizontal="left" vertical="top"/>
    </xf>
    <xf numFmtId="0" fontId="24" fillId="9" borderId="16" xfId="10" applyFont="1" applyFill="1" applyBorder="1" applyAlignment="1">
      <alignment horizontal="left" vertical="top"/>
    </xf>
    <xf numFmtId="165" fontId="26" fillId="10" borderId="4" xfId="0" applyNumberFormat="1" applyFont="1" applyFill="1" applyBorder="1" applyAlignment="1">
      <alignment horizontal="left" vertical="top"/>
    </xf>
    <xf numFmtId="0" fontId="25" fillId="10" borderId="6" xfId="10" applyFont="1" applyFill="1" applyBorder="1" applyAlignment="1">
      <alignment horizontal="left" vertical="top"/>
    </xf>
    <xf numFmtId="0" fontId="22" fillId="16" borderId="6" xfId="10" applyFont="1" applyFill="1" applyBorder="1" applyAlignment="1">
      <alignment vertical="top"/>
    </xf>
    <xf numFmtId="0" fontId="7" fillId="10" borderId="6" xfId="0" applyFont="1" applyFill="1" applyBorder="1" applyAlignment="1">
      <alignment horizontal="left" vertical="top"/>
    </xf>
    <xf numFmtId="0" fontId="19" fillId="8" borderId="6" xfId="0" applyFont="1" applyFill="1" applyBorder="1" applyAlignment="1">
      <alignment horizontal="left" vertical="top"/>
    </xf>
    <xf numFmtId="0" fontId="7" fillId="4" borderId="4" xfId="0" applyFont="1" applyFill="1" applyBorder="1" applyAlignment="1">
      <alignment vertical="top"/>
    </xf>
    <xf numFmtId="0" fontId="9" fillId="10" borderId="6" xfId="0" applyFont="1" applyFill="1" applyBorder="1" applyAlignment="1">
      <alignment horizontal="left" vertical="top"/>
    </xf>
    <xf numFmtId="0" fontId="19" fillId="8" borderId="0" xfId="0" applyFont="1" applyFill="1" applyAlignment="1">
      <alignment vertical="top"/>
    </xf>
    <xf numFmtId="0" fontId="7" fillId="4" borderId="6" xfId="0" applyFont="1" applyFill="1" applyBorder="1" applyAlignment="1">
      <alignment horizontal="left" vertical="top"/>
    </xf>
    <xf numFmtId="0" fontId="9" fillId="10" borderId="17" xfId="0" applyFont="1" applyFill="1" applyBorder="1" applyAlignment="1">
      <alignment horizontal="left" vertical="top"/>
    </xf>
    <xf numFmtId="0" fontId="7" fillId="4" borderId="17" xfId="0" applyFont="1" applyFill="1" applyBorder="1" applyAlignment="1">
      <alignment horizontal="left" vertical="top"/>
    </xf>
    <xf numFmtId="0" fontId="19" fillId="8" borderId="6" xfId="0" applyFont="1" applyFill="1" applyBorder="1" applyAlignment="1">
      <alignment vertical="top"/>
    </xf>
    <xf numFmtId="0" fontId="7" fillId="0" borderId="0" xfId="0" applyFont="1" applyAlignment="1">
      <alignment horizontal="left" vertical="top"/>
    </xf>
    <xf numFmtId="0" fontId="7" fillId="10" borderId="6" xfId="0" applyFont="1" applyFill="1" applyBorder="1" applyAlignment="1">
      <alignment vertical="top"/>
    </xf>
    <xf numFmtId="0" fontId="9" fillId="4" borderId="6" xfId="0" applyFont="1" applyFill="1" applyBorder="1" applyAlignment="1">
      <alignment horizontal="left" vertical="top"/>
    </xf>
    <xf numFmtId="0" fontId="21" fillId="0" borderId="0" xfId="9" applyAlignment="1">
      <alignment vertical="top"/>
    </xf>
    <xf numFmtId="0" fontId="7" fillId="8" borderId="6" xfId="0" applyFont="1" applyFill="1" applyBorder="1" applyAlignment="1">
      <alignment horizontal="left" vertical="top"/>
    </xf>
    <xf numFmtId="0" fontId="7" fillId="4" borderId="6" xfId="0" applyFont="1" applyFill="1" applyBorder="1" applyAlignment="1">
      <alignment vertical="top"/>
    </xf>
    <xf numFmtId="0" fontId="2" fillId="16" borderId="6" xfId="9" applyFont="1" applyFill="1" applyBorder="1" applyAlignment="1">
      <alignment vertical="top"/>
    </xf>
    <xf numFmtId="49" fontId="9" fillId="0" borderId="0" xfId="0" applyNumberFormat="1" applyFont="1" applyAlignment="1">
      <alignment vertical="top" wrapText="1"/>
    </xf>
    <xf numFmtId="0" fontId="9" fillId="0" borderId="0" xfId="0" applyFont="1" applyAlignment="1">
      <alignment vertical="center"/>
    </xf>
    <xf numFmtId="1" fontId="4" fillId="0" borderId="0" xfId="0" applyNumberFormat="1" applyFont="1" applyAlignment="1">
      <alignment vertical="center"/>
    </xf>
    <xf numFmtId="0" fontId="12" fillId="2" borderId="8" xfId="10" applyFont="1" applyFill="1" applyBorder="1" applyAlignment="1">
      <alignment vertical="center" wrapText="1"/>
    </xf>
    <xf numFmtId="0" fontId="7" fillId="3" borderId="9" xfId="0" applyFont="1" applyFill="1" applyBorder="1" applyAlignment="1">
      <alignment vertical="center"/>
    </xf>
    <xf numFmtId="0" fontId="7" fillId="4" borderId="6" xfId="0" applyFont="1" applyFill="1" applyBorder="1" applyAlignment="1">
      <alignment vertical="center"/>
    </xf>
    <xf numFmtId="0" fontId="7" fillId="5" borderId="9" xfId="0" applyFont="1" applyFill="1" applyBorder="1" applyAlignment="1">
      <alignment vertical="center"/>
    </xf>
    <xf numFmtId="16" fontId="23" fillId="15" borderId="6" xfId="10" applyNumberFormat="1" applyFont="1" applyFill="1" applyBorder="1" applyAlignment="1">
      <alignment vertical="center"/>
    </xf>
    <xf numFmtId="0" fontId="25" fillId="15" borderId="6" xfId="10" applyFont="1" applyFill="1" applyBorder="1" applyAlignment="1">
      <alignment vertical="center"/>
    </xf>
    <xf numFmtId="0" fontId="9" fillId="0" borderId="17" xfId="0" applyFont="1" applyBorder="1"/>
    <xf numFmtId="0" fontId="7" fillId="0" borderId="6" xfId="0" applyFont="1" applyBorder="1" applyAlignment="1">
      <alignment vertical="center"/>
    </xf>
    <xf numFmtId="0" fontId="9" fillId="0" borderId="6" xfId="4" applyFont="1" applyBorder="1" applyAlignment="1">
      <alignment vertical="center"/>
    </xf>
    <xf numFmtId="0" fontId="7" fillId="14" borderId="6" xfId="0" applyFont="1" applyFill="1" applyBorder="1" applyAlignment="1">
      <alignment vertical="center"/>
    </xf>
    <xf numFmtId="0" fontId="7" fillId="9" borderId="6" xfId="0" applyFont="1" applyFill="1" applyBorder="1" applyAlignment="1">
      <alignment horizontal="left" vertical="center"/>
    </xf>
    <xf numFmtId="0" fontId="9"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5" xfId="0" applyFont="1" applyFill="1" applyBorder="1" applyAlignment="1">
      <alignment horizontal="center" vertical="center"/>
    </xf>
    <xf numFmtId="0" fontId="9" fillId="12" borderId="14" xfId="0" applyFont="1" applyFill="1" applyBorder="1" applyAlignment="1">
      <alignment horizontal="center" vertical="center"/>
    </xf>
    <xf numFmtId="0" fontId="9" fillId="12" borderId="15" xfId="0" applyFont="1" applyFill="1" applyBorder="1" applyAlignment="1">
      <alignment horizontal="center" vertical="center"/>
    </xf>
    <xf numFmtId="0" fontId="9" fillId="12" borderId="16" xfId="0" applyFont="1" applyFill="1" applyBorder="1" applyAlignment="1">
      <alignment horizontal="center" vertical="center"/>
    </xf>
    <xf numFmtId="0" fontId="7" fillId="4" borderId="4" xfId="0" applyFont="1" applyFill="1" applyBorder="1" applyAlignment="1">
      <alignment horizontal="left" vertical="center"/>
    </xf>
    <xf numFmtId="0" fontId="7" fillId="4" borderId="9" xfId="0" applyFont="1" applyFill="1" applyBorder="1" applyAlignment="1">
      <alignment horizontal="left" vertical="center"/>
    </xf>
    <xf numFmtId="0" fontId="7" fillId="4" borderId="5" xfId="0" applyFont="1" applyFill="1" applyBorder="1" applyAlignment="1">
      <alignment horizontal="left" vertical="center"/>
    </xf>
    <xf numFmtId="0" fontId="7" fillId="5" borderId="4" xfId="0" applyFont="1" applyFill="1" applyBorder="1" applyAlignment="1">
      <alignment horizontal="left" vertical="center"/>
    </xf>
    <xf numFmtId="0" fontId="7" fillId="5" borderId="9" xfId="0" applyFont="1" applyFill="1" applyBorder="1" applyAlignment="1">
      <alignment horizontal="left" vertical="center"/>
    </xf>
    <xf numFmtId="0" fontId="7" fillId="5" borderId="5" xfId="0" applyFont="1" applyFill="1" applyBorder="1" applyAlignment="1">
      <alignment horizontal="left" vertical="center"/>
    </xf>
    <xf numFmtId="1" fontId="3" fillId="0" borderId="0" xfId="0" applyNumberFormat="1" applyFont="1" applyAlignment="1">
      <alignment horizontal="left" vertical="center"/>
    </xf>
    <xf numFmtId="1" fontId="7" fillId="0" borderId="0" xfId="0" applyNumberFormat="1" applyFont="1" applyAlignment="1">
      <alignment horizontal="left" vertical="center"/>
    </xf>
    <xf numFmtId="49" fontId="9" fillId="0" borderId="0" xfId="0" applyNumberFormat="1" applyFont="1" applyAlignment="1">
      <alignment horizontal="left"/>
    </xf>
    <xf numFmtId="0" fontId="9" fillId="0" borderId="0" xfId="0" applyFont="1" applyAlignment="1">
      <alignment horizontal="left"/>
    </xf>
    <xf numFmtId="49" fontId="11" fillId="2" borderId="11" xfId="10" applyNumberFormat="1" applyFont="1" applyFill="1" applyBorder="1" applyAlignment="1">
      <alignment horizontal="left" vertical="center"/>
    </xf>
    <xf numFmtId="49" fontId="11" fillId="2" borderId="2" xfId="10" applyNumberFormat="1" applyFont="1" applyFill="1" applyBorder="1" applyAlignment="1">
      <alignment horizontal="left" vertical="center"/>
    </xf>
    <xf numFmtId="49" fontId="11" fillId="2" borderId="3" xfId="10" applyNumberFormat="1" applyFont="1" applyFill="1" applyBorder="1" applyAlignment="1">
      <alignment horizontal="left" vertical="center"/>
    </xf>
    <xf numFmtId="0" fontId="7" fillId="3" borderId="4" xfId="0" applyFont="1" applyFill="1" applyBorder="1" applyAlignment="1">
      <alignment horizontal="left" vertical="center"/>
    </xf>
    <xf numFmtId="0" fontId="7" fillId="3" borderId="9" xfId="0" applyFont="1" applyFill="1" applyBorder="1" applyAlignment="1">
      <alignment horizontal="left" vertical="center"/>
    </xf>
    <xf numFmtId="0" fontId="7" fillId="3" borderId="5" xfId="0" applyFont="1" applyFill="1" applyBorder="1" applyAlignment="1">
      <alignment horizontal="left" vertical="center"/>
    </xf>
    <xf numFmtId="1" fontId="6" fillId="0" borderId="1" xfId="10" applyNumberFormat="1" applyFont="1" applyBorder="1" applyAlignment="1">
      <alignment horizontal="left" vertical="top" wrapText="1"/>
    </xf>
    <xf numFmtId="1" fontId="6" fillId="0" borderId="2" xfId="10" applyNumberFormat="1" applyFont="1" applyBorder="1" applyAlignment="1">
      <alignment horizontal="left" vertical="top" wrapText="1"/>
    </xf>
    <xf numFmtId="1" fontId="6" fillId="0" borderId="3" xfId="10" applyNumberFormat="1" applyFont="1" applyBorder="1" applyAlignment="1">
      <alignment horizontal="left" vertical="top" wrapText="1"/>
    </xf>
    <xf numFmtId="1" fontId="5" fillId="0" borderId="1" xfId="10" applyNumberFormat="1" applyFont="1" applyBorder="1" applyAlignment="1">
      <alignment horizontal="left" vertical="top" wrapText="1"/>
    </xf>
    <xf numFmtId="1" fontId="5" fillId="0" borderId="2" xfId="10" applyNumberFormat="1" applyFont="1" applyBorder="1" applyAlignment="1">
      <alignment horizontal="left" vertical="top" wrapText="1"/>
    </xf>
    <xf numFmtId="1" fontId="5" fillId="0" borderId="3" xfId="10" applyNumberFormat="1" applyFont="1" applyBorder="1" applyAlignment="1">
      <alignment horizontal="left" vertical="top" wrapText="1"/>
    </xf>
    <xf numFmtId="0" fontId="9" fillId="5" borderId="4"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5" xfId="0" applyFont="1" applyFill="1" applyBorder="1" applyAlignment="1">
      <alignment horizontal="center" vertical="center"/>
    </xf>
    <xf numFmtId="0" fontId="11" fillId="0" borderId="4" xfId="10" applyFont="1" applyBorder="1" applyAlignment="1">
      <alignment horizontal="center" vertical="center" wrapText="1"/>
    </xf>
    <xf numFmtId="0" fontId="11" fillId="0" borderId="9" xfId="10" applyFont="1" applyBorder="1" applyAlignment="1">
      <alignment horizontal="center" vertical="center" wrapText="1"/>
    </xf>
    <xf numFmtId="0" fontId="11" fillId="0" borderId="5" xfId="10" applyFont="1" applyBorder="1" applyAlignment="1">
      <alignment horizontal="center" vertical="center" wrapText="1"/>
    </xf>
    <xf numFmtId="0" fontId="9" fillId="3" borderId="4" xfId="10" applyFont="1" applyFill="1" applyBorder="1" applyAlignment="1">
      <alignment horizontal="center" vertical="center"/>
    </xf>
    <xf numFmtId="0" fontId="9" fillId="3" borderId="9" xfId="10" applyFont="1" applyFill="1" applyBorder="1" applyAlignment="1">
      <alignment horizontal="center" vertical="center"/>
    </xf>
    <xf numFmtId="0" fontId="9" fillId="3" borderId="5" xfId="10" applyFont="1" applyFill="1" applyBorder="1" applyAlignment="1">
      <alignment horizontal="center" vertical="center"/>
    </xf>
    <xf numFmtId="0" fontId="7" fillId="4" borderId="13" xfId="0" applyFont="1" applyFill="1" applyBorder="1" applyAlignment="1">
      <alignment horizontal="center" vertical="center"/>
    </xf>
    <xf numFmtId="0" fontId="7" fillId="4" borderId="0" xfId="0" applyFont="1" applyFill="1" applyAlignment="1">
      <alignment horizontal="center" vertical="center"/>
    </xf>
    <xf numFmtId="0" fontId="7" fillId="4" borderId="12" xfId="0" applyFont="1" applyFill="1" applyBorder="1" applyAlignment="1">
      <alignment horizontal="center" vertical="center"/>
    </xf>
    <xf numFmtId="0" fontId="11" fillId="2" borderId="1" xfId="10" applyFont="1" applyFill="1" applyBorder="1" applyAlignment="1">
      <alignment vertical="center" wrapText="1"/>
    </xf>
    <xf numFmtId="0" fontId="11" fillId="2" borderId="2" xfId="10" applyFont="1" applyFill="1" applyBorder="1" applyAlignment="1">
      <alignment vertical="center" wrapText="1"/>
    </xf>
    <xf numFmtId="49" fontId="11" fillId="2" borderId="1" xfId="10" applyNumberFormat="1" applyFont="1" applyFill="1" applyBorder="1" applyAlignment="1">
      <alignment horizontal="left" vertical="center"/>
    </xf>
    <xf numFmtId="49" fontId="11" fillId="2" borderId="2" xfId="10" applyNumberFormat="1" applyFont="1" applyFill="1" applyBorder="1" applyAlignment="1">
      <alignment horizontal="left" vertical="center" wrapText="1"/>
    </xf>
    <xf numFmtId="0" fontId="9" fillId="6" borderId="13" xfId="0" applyFont="1" applyFill="1" applyBorder="1" applyAlignment="1">
      <alignment horizontal="center" vertical="center"/>
    </xf>
    <xf numFmtId="0" fontId="9" fillId="6" borderId="0" xfId="0" applyFont="1" applyFill="1" applyAlignment="1">
      <alignment horizontal="center" vertical="center"/>
    </xf>
    <xf numFmtId="0" fontId="9" fillId="6" borderId="12" xfId="0" applyFont="1" applyFill="1" applyBorder="1" applyAlignment="1">
      <alignment horizontal="center" vertical="center"/>
    </xf>
    <xf numFmtId="49" fontId="9" fillId="0" borderId="0" xfId="0" applyNumberFormat="1" applyFont="1" applyAlignment="1">
      <alignment horizontal="left" vertical="top" wrapText="1" indent="1"/>
    </xf>
    <xf numFmtId="0" fontId="9" fillId="0" borderId="0" xfId="0" applyFont="1" applyAlignment="1">
      <alignment horizontal="left" vertical="center"/>
    </xf>
    <xf numFmtId="1" fontId="7" fillId="0" borderId="0" xfId="0" applyNumberFormat="1" applyFont="1" applyAlignment="1">
      <alignment vertical="center"/>
    </xf>
    <xf numFmtId="0" fontId="18" fillId="0" borderId="0" xfId="0" applyFont="1" applyAlignment="1">
      <alignment horizontal="left" vertical="center"/>
    </xf>
    <xf numFmtId="0" fontId="9" fillId="0" borderId="0" xfId="0" applyFont="1" applyAlignment="1">
      <alignment horizontal="left" vertical="top" wrapText="1" indent="1"/>
    </xf>
    <xf numFmtId="0" fontId="9" fillId="0" borderId="0" xfId="0" applyFont="1" applyAlignment="1">
      <alignment vertical="top" wrapText="1"/>
    </xf>
    <xf numFmtId="0" fontId="22" fillId="0" borderId="7" xfId="10" applyFont="1" applyBorder="1"/>
    <xf numFmtId="0" fontId="22" fillId="0" borderId="7" xfId="10" applyFont="1" applyBorder="1" applyAlignment="1">
      <alignment horizontal="left"/>
    </xf>
    <xf numFmtId="0" fontId="22" fillId="0" borderId="0" xfId="10" applyFont="1" applyAlignment="1">
      <alignment wrapText="1"/>
    </xf>
  </cellXfs>
  <cellStyles count="11">
    <cellStyle name="Hyperlink" xfId="9" builtinId="8"/>
    <cellStyle name="Normal" xfId="0" builtinId="0"/>
    <cellStyle name="Normal 10" xfId="10" xr:uid="{30084CEF-985F-48AD-A223-EFD272E1F8D7}"/>
    <cellStyle name="Normal 11" xfId="3" xr:uid="{739E4524-ACDE-4D7B-9884-5832EF169DFE}"/>
    <cellStyle name="Normal 2" xfId="1" xr:uid="{E5E20626-88E7-47AE-A542-150897B6E7FD}"/>
    <cellStyle name="Normal 2 2 2" xfId="6" xr:uid="{3FCDBF20-DFD8-46A7-B2EF-6ADF0EAD0A76}"/>
    <cellStyle name="Normal 2 5" xfId="2" xr:uid="{5CFE3106-C9D8-40BB-9400-813405801456}"/>
    <cellStyle name="Normal 5" xfId="4" xr:uid="{F076B677-9480-4A02-B6E5-1C2DA99136CD}"/>
    <cellStyle name="Normal 7" xfId="5" xr:uid="{6CB21795-959A-48C8-95C7-4C70AD98C4DA}"/>
    <cellStyle name="Normal 8" xfId="7" xr:uid="{26A31BC2-EEBC-4A0C-9D7E-8CA812833365}"/>
    <cellStyle name="Normal 9" xfId="8" xr:uid="{DC1582C1-0015-4838-A39A-9334BE797E6B}"/>
  </cellStyles>
  <dxfs count="0"/>
  <tableStyles count="0" defaultTableStyle="TableStyleMedium2" defaultPivotStyle="PivotStyleLight16"/>
  <colors>
    <mruColors>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milysearch.org/ark:/61903/3:1:3QS7-99GZ-Z99D-L" TargetMode="External"/><Relationship Id="rId2" Type="http://schemas.openxmlformats.org/officeDocument/2006/relationships/hyperlink" Target="https://www.familysearch.org/ark:/61903/3:1:3QS7-99GZ-8WPJ" TargetMode="External"/><Relationship Id="rId1" Type="http://schemas.openxmlformats.org/officeDocument/2006/relationships/hyperlink" Target="https://www.familysearch.org/ark:/61903/3:1:3QS7-99GZ-Z1VG?i=422" TargetMode="External"/><Relationship Id="rId5" Type="http://schemas.openxmlformats.org/officeDocument/2006/relationships/printerSettings" Target="../printerSettings/printerSettings1.bin"/><Relationship Id="rId4" Type="http://schemas.openxmlformats.org/officeDocument/2006/relationships/hyperlink" Target="https://www.familysearch.org/ark:/61903/3:1:3QS7-99GZ-H9P3-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CFFAA-B158-4780-8FCE-BC480E9F9FA4}">
  <dimension ref="A1:BC117"/>
  <sheetViews>
    <sheetView tabSelected="1" zoomScale="85" zoomScaleNormal="85" workbookViewId="0">
      <selection activeCell="A6" sqref="A6"/>
    </sheetView>
  </sheetViews>
  <sheetFormatPr defaultColWidth="9" defaultRowHeight="15.75" x14ac:dyDescent="0.25"/>
  <cols>
    <col min="1" max="1" width="3.875" style="2" customWidth="1"/>
    <col min="2" max="2" width="12.375" style="2" customWidth="1"/>
    <col min="3" max="4" width="3.625" style="2" customWidth="1"/>
    <col min="5" max="5" width="23.875" style="32" customWidth="1"/>
    <col min="6" max="6" width="13.125" style="32" customWidth="1"/>
    <col min="7" max="7" width="4.875" style="2" customWidth="1"/>
    <col min="8" max="8" width="5.25" style="32" customWidth="1"/>
    <col min="9" max="9" width="6.75" style="32" customWidth="1"/>
    <col min="10" max="10" width="15.125" style="32" customWidth="1"/>
    <col min="11" max="11" width="7.25" style="32" customWidth="1"/>
    <col min="12" max="12" width="1.125" style="32" customWidth="1"/>
    <col min="13" max="13" width="14.875" style="32" customWidth="1"/>
    <col min="14" max="15" width="1" style="32" customWidth="1"/>
    <col min="16" max="17" width="15.375" style="32" customWidth="1"/>
    <col min="18" max="18" width="15.875" style="32" customWidth="1"/>
    <col min="19" max="19" width="11.25" style="32" customWidth="1"/>
    <col min="20" max="21" width="11.625" style="32" customWidth="1"/>
    <col min="22" max="22" width="0.75" style="32" customWidth="1"/>
    <col min="23" max="23" width="16.875" style="32" customWidth="1"/>
    <col min="24" max="24" width="14.25" style="2" customWidth="1"/>
    <col min="25" max="25" width="10.375" style="2" customWidth="1"/>
    <col min="26" max="37" width="1" style="2" customWidth="1"/>
    <col min="38" max="42" width="2.875" style="123" customWidth="1"/>
    <col min="43" max="16384" width="9" style="2"/>
  </cols>
  <sheetData>
    <row r="1" spans="1:42" ht="38.25" customHeight="1" x14ac:dyDescent="0.25">
      <c r="A1" s="218" t="s">
        <v>47</v>
      </c>
      <c r="B1" s="218"/>
      <c r="C1" s="218"/>
      <c r="D1" s="218"/>
      <c r="E1" s="218"/>
      <c r="F1" s="218"/>
      <c r="G1" s="218"/>
      <c r="H1" s="218"/>
      <c r="I1" s="218"/>
      <c r="J1" s="218"/>
      <c r="K1" s="218"/>
      <c r="L1" s="218"/>
      <c r="M1" s="218"/>
      <c r="N1" s="218"/>
      <c r="O1" s="218"/>
      <c r="P1" s="218"/>
      <c r="Q1" s="218"/>
      <c r="R1" s="218"/>
      <c r="S1" s="218"/>
      <c r="T1" s="218"/>
      <c r="U1" s="218"/>
      <c r="V1" s="218"/>
      <c r="W1" s="218"/>
      <c r="X1" s="218"/>
      <c r="Y1" s="218"/>
      <c r="AO1" s="164"/>
    </row>
    <row r="2" spans="1:42" ht="17.100000000000001" customHeight="1" x14ac:dyDescent="0.25">
      <c r="B2" s="219" t="s">
        <v>41</v>
      </c>
      <c r="C2" s="219"/>
      <c r="D2" s="219"/>
      <c r="E2" s="219"/>
      <c r="F2" s="220" t="s">
        <v>305</v>
      </c>
      <c r="G2" s="220"/>
      <c r="H2" s="255" t="s">
        <v>339</v>
      </c>
      <c r="I2" s="255"/>
      <c r="J2" s="255"/>
      <c r="K2" s="4"/>
      <c r="L2" s="4"/>
      <c r="M2" s="2"/>
      <c r="N2" s="4"/>
      <c r="O2" s="4"/>
      <c r="P2" s="4"/>
      <c r="Q2" s="4"/>
      <c r="R2" s="4"/>
      <c r="S2" s="34"/>
      <c r="T2" s="34"/>
      <c r="U2" s="4"/>
      <c r="V2" s="4"/>
      <c r="W2" s="14"/>
      <c r="X2" s="15"/>
      <c r="AN2" s="164"/>
    </row>
    <row r="3" spans="1:42" ht="17.100000000000001" customHeight="1" x14ac:dyDescent="0.25">
      <c r="B3" s="221" t="s">
        <v>42</v>
      </c>
      <c r="C3" s="221"/>
      <c r="D3" s="221"/>
      <c r="E3" s="221"/>
      <c r="F3" s="220"/>
      <c r="G3" s="220"/>
      <c r="H3" s="219"/>
      <c r="I3" s="219"/>
      <c r="J3" s="219"/>
      <c r="K3" s="4"/>
      <c r="L3" s="4"/>
      <c r="M3" s="2"/>
      <c r="N3" s="4"/>
      <c r="O3" s="4"/>
      <c r="P3" s="4"/>
      <c r="Q3" s="4"/>
      <c r="R3" s="4"/>
      <c r="S3" s="34"/>
      <c r="T3" s="34"/>
      <c r="U3" s="4"/>
      <c r="V3" s="4"/>
      <c r="W3" s="14"/>
      <c r="X3" s="15"/>
      <c r="AN3" s="164"/>
    </row>
    <row r="4" spans="1:42" ht="17.100000000000001" customHeight="1" thickBot="1" x14ac:dyDescent="0.3">
      <c r="B4" s="1"/>
      <c r="C4" s="1"/>
      <c r="D4" s="1"/>
      <c r="E4" s="1"/>
      <c r="F4" s="1"/>
      <c r="G4" s="194"/>
      <c r="H4" s="1"/>
      <c r="I4" s="1"/>
      <c r="J4" s="1"/>
      <c r="K4" s="1"/>
      <c r="L4" s="1"/>
      <c r="M4" s="1"/>
      <c r="N4" s="1"/>
      <c r="O4" s="1"/>
      <c r="P4" s="1"/>
      <c r="Q4" s="1"/>
      <c r="R4" s="1"/>
      <c r="S4" s="35"/>
      <c r="T4" s="35"/>
      <c r="U4" s="1"/>
      <c r="V4" s="1"/>
      <c r="W4" s="1"/>
      <c r="X4" s="14"/>
      <c r="Y4" s="15"/>
      <c r="AO4" s="164"/>
    </row>
    <row r="5" spans="1:42" s="129" customFormat="1" ht="43.5" customHeight="1" thickBot="1" x14ac:dyDescent="0.3">
      <c r="A5" s="228" t="s">
        <v>44</v>
      </c>
      <c r="B5" s="229"/>
      <c r="C5" s="229"/>
      <c r="D5" s="229"/>
      <c r="E5" s="229"/>
      <c r="F5" s="229"/>
      <c r="G5" s="229"/>
      <c r="H5" s="229"/>
      <c r="I5" s="229"/>
      <c r="J5" s="229"/>
      <c r="K5" s="229"/>
      <c r="L5" s="229"/>
      <c r="M5" s="229"/>
      <c r="N5" s="229"/>
      <c r="O5" s="229"/>
      <c r="P5" s="229"/>
      <c r="Q5" s="229"/>
      <c r="R5" s="229"/>
      <c r="S5" s="229"/>
      <c r="T5" s="229"/>
      <c r="U5" s="229"/>
      <c r="V5" s="229"/>
      <c r="W5" s="229"/>
      <c r="X5" s="230"/>
      <c r="Y5" s="128"/>
      <c r="Z5" s="237" t="s">
        <v>4</v>
      </c>
      <c r="AA5" s="238"/>
      <c r="AB5" s="238"/>
      <c r="AC5" s="238"/>
      <c r="AD5" s="238"/>
      <c r="AE5" s="238"/>
      <c r="AF5" s="238"/>
      <c r="AG5" s="238"/>
      <c r="AH5" s="238"/>
      <c r="AI5" s="238"/>
      <c r="AJ5" s="238"/>
      <c r="AK5" s="238"/>
      <c r="AL5" s="238"/>
      <c r="AM5" s="238"/>
      <c r="AN5" s="238"/>
      <c r="AO5" s="238"/>
      <c r="AP5" s="239"/>
    </row>
    <row r="6" spans="1:42" s="129" customFormat="1" ht="22.5" customHeight="1" thickBot="1" x14ac:dyDescent="0.3">
      <c r="A6" s="130"/>
      <c r="B6" s="246" t="s">
        <v>308</v>
      </c>
      <c r="C6" s="247"/>
      <c r="D6" s="247"/>
      <c r="E6" s="247"/>
      <c r="F6" s="131"/>
      <c r="G6" s="195" t="s">
        <v>0</v>
      </c>
      <c r="H6" s="248" t="s">
        <v>1</v>
      </c>
      <c r="I6" s="223"/>
      <c r="J6" s="224"/>
      <c r="K6" s="132" t="s">
        <v>309</v>
      </c>
      <c r="L6" s="133"/>
      <c r="M6" s="133"/>
      <c r="N6" s="133"/>
      <c r="O6" s="134"/>
      <c r="P6" s="135" t="s">
        <v>310</v>
      </c>
      <c r="Q6" s="136"/>
      <c r="R6" s="137"/>
      <c r="S6" s="249" t="s">
        <v>2</v>
      </c>
      <c r="T6" s="249"/>
      <c r="U6" s="222" t="s">
        <v>20</v>
      </c>
      <c r="V6" s="223"/>
      <c r="W6" s="223"/>
      <c r="X6" s="224"/>
      <c r="Y6" s="138"/>
      <c r="Z6" s="240" t="s">
        <v>5</v>
      </c>
      <c r="AA6" s="241"/>
      <c r="AB6" s="241"/>
      <c r="AC6" s="241"/>
      <c r="AD6" s="241"/>
      <c r="AE6" s="241"/>
      <c r="AF6" s="241"/>
      <c r="AG6" s="241"/>
      <c r="AH6" s="241"/>
      <c r="AI6" s="241"/>
      <c r="AJ6" s="241"/>
      <c r="AK6" s="241"/>
      <c r="AL6" s="241"/>
      <c r="AM6" s="241"/>
      <c r="AN6" s="241"/>
      <c r="AO6" s="241"/>
      <c r="AP6" s="242"/>
    </row>
    <row r="7" spans="1:42" s="28" customFormat="1" ht="17.100000000000001" customHeight="1" x14ac:dyDescent="0.25">
      <c r="A7" s="17" t="s">
        <v>5</v>
      </c>
      <c r="B7" s="17"/>
      <c r="C7" s="17"/>
      <c r="D7" s="17"/>
      <c r="E7" s="17"/>
      <c r="F7" s="17"/>
      <c r="G7" s="17"/>
      <c r="H7" s="17"/>
      <c r="I7" s="17"/>
      <c r="J7" s="17"/>
      <c r="K7" s="17"/>
      <c r="L7" s="17"/>
      <c r="M7" s="17"/>
      <c r="N7" s="17"/>
      <c r="O7" s="17"/>
      <c r="P7" s="17"/>
      <c r="Q7" s="17"/>
      <c r="R7" s="17"/>
      <c r="S7" s="17"/>
      <c r="T7" s="17"/>
      <c r="U7" s="17"/>
      <c r="V7" s="17"/>
      <c r="W7" s="17"/>
      <c r="Y7" s="7"/>
      <c r="Z7" s="243" t="s">
        <v>6</v>
      </c>
      <c r="AA7" s="244"/>
      <c r="AB7" s="244"/>
      <c r="AC7" s="244"/>
      <c r="AD7" s="244"/>
      <c r="AE7" s="244"/>
      <c r="AF7" s="244"/>
      <c r="AG7" s="244"/>
      <c r="AH7" s="244"/>
      <c r="AI7" s="244"/>
      <c r="AJ7" s="244"/>
      <c r="AK7" s="244"/>
      <c r="AL7" s="244"/>
      <c r="AM7" s="244"/>
      <c r="AN7" s="244"/>
      <c r="AO7" s="244"/>
      <c r="AP7" s="245"/>
    </row>
    <row r="8" spans="1:42" s="28" customFormat="1" ht="17.100000000000001" customHeight="1" x14ac:dyDescent="0.25">
      <c r="A8" s="10"/>
      <c r="B8" s="38" t="s">
        <v>256</v>
      </c>
      <c r="C8" s="39"/>
      <c r="D8" s="39"/>
      <c r="E8" s="39"/>
      <c r="F8" s="24"/>
      <c r="G8" s="196" t="s">
        <v>46</v>
      </c>
      <c r="H8" s="38" t="s">
        <v>258</v>
      </c>
      <c r="I8" s="23"/>
      <c r="J8" s="39"/>
      <c r="K8" s="38"/>
      <c r="L8" s="39"/>
      <c r="M8" s="39"/>
      <c r="N8" s="39"/>
      <c r="O8" s="40"/>
      <c r="P8" s="23" t="s">
        <v>257</v>
      </c>
      <c r="Q8" s="39"/>
      <c r="R8" s="24"/>
      <c r="S8" s="38" t="s">
        <v>68</v>
      </c>
      <c r="T8" s="23"/>
      <c r="U8" s="225" t="s">
        <v>92</v>
      </c>
      <c r="V8" s="226"/>
      <c r="W8" s="226"/>
      <c r="X8" s="227"/>
      <c r="Y8" s="7"/>
      <c r="Z8" s="234" t="s">
        <v>7</v>
      </c>
      <c r="AA8" s="235"/>
      <c r="AB8" s="235"/>
      <c r="AC8" s="235"/>
      <c r="AD8" s="235"/>
      <c r="AE8" s="235"/>
      <c r="AF8" s="235"/>
      <c r="AG8" s="235"/>
      <c r="AH8" s="235"/>
      <c r="AI8" s="235"/>
      <c r="AJ8" s="235"/>
      <c r="AK8" s="235"/>
      <c r="AL8" s="235"/>
      <c r="AM8" s="235"/>
      <c r="AN8" s="235"/>
      <c r="AO8" s="235"/>
      <c r="AP8" s="236"/>
    </row>
    <row r="9" spans="1:42" s="28" customFormat="1" ht="17.100000000000001" customHeight="1" x14ac:dyDescent="0.25">
      <c r="A9" s="13" t="s">
        <v>6</v>
      </c>
      <c r="B9" s="13"/>
      <c r="C9" s="13"/>
      <c r="D9" s="13"/>
      <c r="E9" s="13"/>
      <c r="F9" s="13"/>
      <c r="G9" s="17"/>
      <c r="H9" s="13"/>
      <c r="I9" s="13"/>
      <c r="J9" s="13"/>
      <c r="K9" s="13"/>
      <c r="L9" s="13"/>
      <c r="M9" s="13"/>
      <c r="N9" s="13"/>
      <c r="O9" s="13"/>
      <c r="P9" s="13"/>
      <c r="Q9" s="13"/>
      <c r="R9" s="13"/>
      <c r="S9" s="13"/>
      <c r="T9" s="13"/>
      <c r="U9" s="13"/>
      <c r="V9" s="13"/>
      <c r="W9" s="13"/>
      <c r="Y9" s="7"/>
      <c r="Z9" s="250" t="s">
        <v>14</v>
      </c>
      <c r="AA9" s="251"/>
      <c r="AB9" s="251"/>
      <c r="AC9" s="251"/>
      <c r="AD9" s="251"/>
      <c r="AE9" s="251"/>
      <c r="AF9" s="251"/>
      <c r="AG9" s="251"/>
      <c r="AH9" s="251"/>
      <c r="AI9" s="251"/>
      <c r="AJ9" s="251"/>
      <c r="AK9" s="251"/>
      <c r="AL9" s="251"/>
      <c r="AM9" s="251"/>
      <c r="AN9" s="251"/>
      <c r="AO9" s="251"/>
      <c r="AP9" s="252"/>
    </row>
    <row r="10" spans="1:42" s="28" customFormat="1" ht="17.100000000000001" customHeight="1" x14ac:dyDescent="0.25">
      <c r="B10" s="25" t="s">
        <v>257</v>
      </c>
      <c r="C10" s="26"/>
      <c r="D10" s="26"/>
      <c r="E10" s="26"/>
      <c r="F10" s="30"/>
      <c r="G10" s="197" t="s">
        <v>37</v>
      </c>
      <c r="H10" s="25" t="s">
        <v>260</v>
      </c>
      <c r="I10" s="29"/>
      <c r="J10" s="26"/>
      <c r="K10" s="25"/>
      <c r="L10" s="26"/>
      <c r="M10" s="26"/>
      <c r="N10" s="26"/>
      <c r="O10" s="27"/>
      <c r="P10" s="29" t="s">
        <v>256</v>
      </c>
      <c r="Q10" s="26"/>
      <c r="R10" s="30"/>
      <c r="S10" s="25" t="s">
        <v>68</v>
      </c>
      <c r="T10" s="29"/>
      <c r="U10" s="212"/>
      <c r="V10" s="213"/>
      <c r="W10" s="213"/>
      <c r="X10" s="214"/>
      <c r="Z10" s="206" t="s">
        <v>8</v>
      </c>
      <c r="AA10" s="207"/>
      <c r="AB10" s="207"/>
      <c r="AC10" s="207"/>
      <c r="AD10" s="207"/>
      <c r="AE10" s="207"/>
      <c r="AF10" s="207"/>
      <c r="AG10" s="207"/>
      <c r="AH10" s="207"/>
      <c r="AI10" s="207"/>
      <c r="AJ10" s="207"/>
      <c r="AK10" s="207"/>
      <c r="AL10" s="207"/>
      <c r="AM10" s="207"/>
      <c r="AN10" s="207"/>
      <c r="AO10" s="207"/>
      <c r="AP10" s="208"/>
    </row>
    <row r="11" spans="1:42" s="28" customFormat="1" ht="17.100000000000001" customHeight="1" x14ac:dyDescent="0.25">
      <c r="A11" s="17" t="s">
        <v>7</v>
      </c>
      <c r="B11" s="17"/>
      <c r="C11" s="17"/>
      <c r="D11" s="17"/>
      <c r="E11" s="17"/>
      <c r="F11" s="17"/>
      <c r="G11" s="17"/>
      <c r="H11" s="17"/>
      <c r="I11" s="17"/>
      <c r="J11" s="17"/>
      <c r="K11" s="17"/>
      <c r="L11" s="17"/>
      <c r="M11" s="17"/>
      <c r="N11" s="17"/>
      <c r="O11" s="17"/>
      <c r="P11" s="17"/>
      <c r="Q11" s="17"/>
      <c r="R11" s="17"/>
      <c r="S11" s="17"/>
      <c r="T11" s="17"/>
      <c r="U11" s="17"/>
      <c r="V11" s="17"/>
      <c r="W11" s="17"/>
      <c r="Z11" s="209" t="s">
        <v>40</v>
      </c>
      <c r="AA11" s="210"/>
      <c r="AB11" s="210"/>
      <c r="AC11" s="210"/>
      <c r="AD11" s="210"/>
      <c r="AE11" s="210"/>
      <c r="AF11" s="210"/>
      <c r="AG11" s="210"/>
      <c r="AH11" s="210"/>
      <c r="AI11" s="210"/>
      <c r="AJ11" s="210"/>
      <c r="AK11" s="210"/>
      <c r="AL11" s="210"/>
      <c r="AM11" s="210"/>
      <c r="AN11" s="210"/>
      <c r="AO11" s="210"/>
      <c r="AP11" s="211"/>
    </row>
    <row r="12" spans="1:42" s="28" customFormat="1" ht="17.100000000000001" customHeight="1" x14ac:dyDescent="0.25">
      <c r="A12" s="10">
        <v>1</v>
      </c>
      <c r="B12" s="19" t="s">
        <v>261</v>
      </c>
      <c r="C12" s="6"/>
      <c r="D12" s="6"/>
      <c r="E12" s="6"/>
      <c r="F12" s="22"/>
      <c r="G12" s="198" t="s">
        <v>46</v>
      </c>
      <c r="H12" s="19" t="s">
        <v>262</v>
      </c>
      <c r="I12" s="21"/>
      <c r="J12" s="6"/>
      <c r="K12" s="19" t="s">
        <v>263</v>
      </c>
      <c r="L12" s="6"/>
      <c r="M12" s="6"/>
      <c r="N12" s="6"/>
      <c r="O12" s="20"/>
      <c r="P12" s="21"/>
      <c r="Q12" s="6"/>
      <c r="R12" s="22"/>
      <c r="S12" s="19"/>
      <c r="T12" s="21"/>
      <c r="U12" s="215" t="s">
        <v>264</v>
      </c>
      <c r="V12" s="216"/>
      <c r="W12" s="216"/>
      <c r="X12" s="217"/>
      <c r="AL12" s="164"/>
      <c r="AM12" s="164"/>
      <c r="AN12" s="164"/>
      <c r="AO12" s="164"/>
      <c r="AP12" s="164"/>
    </row>
    <row r="13" spans="1:42" s="28" customFormat="1" ht="17.100000000000001" customHeight="1" x14ac:dyDescent="0.25">
      <c r="A13" s="10">
        <v>2</v>
      </c>
      <c r="B13" s="19" t="s">
        <v>265</v>
      </c>
      <c r="C13" s="6"/>
      <c r="D13" s="6"/>
      <c r="E13" s="6"/>
      <c r="F13" s="22"/>
      <c r="G13" s="198" t="s">
        <v>46</v>
      </c>
      <c r="H13" s="19" t="s">
        <v>266</v>
      </c>
      <c r="I13" s="21"/>
      <c r="J13" s="6"/>
      <c r="K13" s="19" t="s">
        <v>266</v>
      </c>
      <c r="L13" s="6"/>
      <c r="M13" s="6"/>
      <c r="N13" s="6"/>
      <c r="O13" s="20"/>
      <c r="P13" s="21" t="s">
        <v>267</v>
      </c>
      <c r="Q13" s="6"/>
      <c r="R13" s="22"/>
      <c r="S13" s="19" t="s">
        <v>126</v>
      </c>
      <c r="T13" s="21"/>
      <c r="U13" s="215" t="s">
        <v>268</v>
      </c>
      <c r="V13" s="216"/>
      <c r="W13" s="216"/>
      <c r="X13" s="217"/>
      <c r="AL13" s="164"/>
      <c r="AM13" s="164"/>
      <c r="AN13" s="164"/>
      <c r="AO13" s="164"/>
      <c r="AP13" s="164"/>
    </row>
    <row r="14" spans="1:42" s="28" customFormat="1" ht="17.100000000000001" customHeight="1" x14ac:dyDescent="0.25">
      <c r="A14" s="10">
        <v>3</v>
      </c>
      <c r="B14" s="19" t="s">
        <v>277</v>
      </c>
      <c r="C14" s="6"/>
      <c r="D14" s="6"/>
      <c r="E14" s="6"/>
      <c r="F14" s="22"/>
      <c r="G14" s="198" t="s">
        <v>37</v>
      </c>
      <c r="H14" s="19" t="s">
        <v>303</v>
      </c>
      <c r="I14" s="21"/>
      <c r="J14" s="6"/>
      <c r="K14" s="19" t="s">
        <v>303</v>
      </c>
      <c r="L14" s="6"/>
      <c r="M14" s="6"/>
      <c r="N14" s="6"/>
      <c r="O14" s="20"/>
      <c r="P14" s="21" t="s">
        <v>279</v>
      </c>
      <c r="Q14" s="6"/>
      <c r="R14" s="22"/>
      <c r="S14" s="19" t="s">
        <v>296</v>
      </c>
      <c r="T14" s="21"/>
      <c r="U14" s="215" t="s">
        <v>278</v>
      </c>
      <c r="V14" s="216"/>
      <c r="W14" s="216"/>
      <c r="X14" s="217"/>
      <c r="Y14" s="7"/>
      <c r="AL14" s="164"/>
      <c r="AM14" s="164"/>
      <c r="AN14" s="164"/>
      <c r="AO14" s="164"/>
      <c r="AP14" s="164"/>
    </row>
    <row r="15" spans="1:42" s="28" customFormat="1" ht="17.100000000000001" customHeight="1" x14ac:dyDescent="0.25">
      <c r="A15" s="10">
        <v>4</v>
      </c>
      <c r="B15" s="19" t="s">
        <v>280</v>
      </c>
      <c r="C15" s="6"/>
      <c r="D15" s="6"/>
      <c r="E15" s="6"/>
      <c r="F15" s="22"/>
      <c r="G15" s="198" t="s">
        <v>37</v>
      </c>
      <c r="H15" s="19" t="s">
        <v>282</v>
      </c>
      <c r="I15" s="21"/>
      <c r="J15" s="6"/>
      <c r="K15" s="19" t="s">
        <v>283</v>
      </c>
      <c r="L15" s="6"/>
      <c r="M15" s="6"/>
      <c r="N15" s="6"/>
      <c r="O15" s="20"/>
      <c r="P15" s="21" t="s">
        <v>284</v>
      </c>
      <c r="Q15" s="6"/>
      <c r="R15" s="22"/>
      <c r="S15" s="19" t="s">
        <v>285</v>
      </c>
      <c r="T15" s="21"/>
      <c r="U15" s="215" t="s">
        <v>281</v>
      </c>
      <c r="V15" s="216"/>
      <c r="W15" s="216"/>
      <c r="X15" s="217"/>
      <c r="AL15" s="164"/>
      <c r="AM15" s="164"/>
      <c r="AN15" s="164"/>
      <c r="AO15" s="164"/>
      <c r="AP15" s="164"/>
    </row>
    <row r="16" spans="1:42" s="28" customFormat="1" ht="17.100000000000001" customHeight="1" thickBot="1" x14ac:dyDescent="0.3">
      <c r="A16" s="13"/>
      <c r="B16" s="5"/>
      <c r="D16" s="4"/>
      <c r="G16" s="193"/>
      <c r="L16" s="4"/>
      <c r="N16" s="3"/>
      <c r="O16" s="3"/>
      <c r="P16" s="3"/>
      <c r="R16" s="3"/>
      <c r="S16" s="3"/>
      <c r="V16" s="3"/>
      <c r="Y16" s="3"/>
      <c r="AL16" s="164"/>
      <c r="AM16" s="164"/>
      <c r="AN16" s="164"/>
      <c r="AO16" s="164"/>
      <c r="AP16" s="164"/>
    </row>
    <row r="17" spans="1:44" s="129" customFormat="1" ht="48" customHeight="1" thickBot="1" x14ac:dyDescent="0.3">
      <c r="A17" s="231" t="s">
        <v>45</v>
      </c>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3"/>
    </row>
    <row r="18" spans="1:44" s="151" customFormat="1" ht="27" customHeight="1" thickBot="1" x14ac:dyDescent="0.35">
      <c r="A18" s="139" t="s">
        <v>311</v>
      </c>
      <c r="B18" s="140"/>
      <c r="C18" s="141"/>
      <c r="D18" s="142"/>
      <c r="E18" s="143" t="s">
        <v>312</v>
      </c>
      <c r="F18" s="143"/>
      <c r="G18" s="199"/>
      <c r="H18" s="144"/>
      <c r="I18" s="145" t="s">
        <v>313</v>
      </c>
      <c r="J18" s="143" t="s">
        <v>314</v>
      </c>
      <c r="K18" s="146"/>
      <c r="L18" s="146"/>
      <c r="M18" s="145" t="s">
        <v>315</v>
      </c>
      <c r="N18" s="142"/>
      <c r="O18" s="142"/>
      <c r="P18" s="143" t="s">
        <v>29</v>
      </c>
      <c r="Q18" s="143"/>
      <c r="R18" s="141" t="s">
        <v>30</v>
      </c>
      <c r="S18" s="141"/>
      <c r="T18" s="143" t="s">
        <v>316</v>
      </c>
      <c r="U18" s="143"/>
      <c r="V18" s="146"/>
      <c r="W18" s="141" t="s">
        <v>14</v>
      </c>
      <c r="X18" s="147"/>
      <c r="Y18" s="148" t="s">
        <v>3</v>
      </c>
      <c r="Z18" s="146"/>
      <c r="AA18" s="146"/>
      <c r="AB18" s="141" t="s">
        <v>317</v>
      </c>
      <c r="AC18" s="147"/>
      <c r="AD18" s="147"/>
      <c r="AE18" s="147"/>
      <c r="AF18" s="147"/>
      <c r="AG18" s="147"/>
      <c r="AH18" s="147"/>
      <c r="AI18" s="147"/>
      <c r="AJ18" s="143" t="s">
        <v>16</v>
      </c>
      <c r="AK18" s="149"/>
      <c r="AL18" s="165" t="s">
        <v>318</v>
      </c>
      <c r="AM18" s="171"/>
      <c r="AN18" s="171"/>
      <c r="AO18" s="150"/>
      <c r="AP18" s="172"/>
      <c r="AQ18" s="129" t="s">
        <v>319</v>
      </c>
      <c r="AR18" s="28"/>
    </row>
    <row r="19" spans="1:44" s="162" customFormat="1" ht="16.5" thickBot="1" x14ac:dyDescent="0.25">
      <c r="A19" s="152"/>
      <c r="B19" s="153" t="s">
        <v>320</v>
      </c>
      <c r="C19" s="154" t="s">
        <v>9</v>
      </c>
      <c r="D19" s="154" t="s">
        <v>10</v>
      </c>
      <c r="E19" s="155" t="s">
        <v>321</v>
      </c>
      <c r="F19" s="155" t="s">
        <v>11</v>
      </c>
      <c r="G19" s="200" t="s">
        <v>0</v>
      </c>
      <c r="H19" s="155" t="s">
        <v>12</v>
      </c>
      <c r="I19" s="156" t="s">
        <v>322</v>
      </c>
      <c r="J19" s="157" t="s">
        <v>1</v>
      </c>
      <c r="K19" s="155" t="s">
        <v>323</v>
      </c>
      <c r="L19" s="155" t="s">
        <v>28</v>
      </c>
      <c r="M19" s="156" t="s">
        <v>324</v>
      </c>
      <c r="N19" s="154" t="s">
        <v>325</v>
      </c>
      <c r="O19" s="154" t="s">
        <v>28</v>
      </c>
      <c r="P19" s="155" t="s">
        <v>321</v>
      </c>
      <c r="Q19" s="155" t="s">
        <v>11</v>
      </c>
      <c r="R19" s="154" t="s">
        <v>321</v>
      </c>
      <c r="S19" s="154" t="s">
        <v>11</v>
      </c>
      <c r="T19" s="158" t="s">
        <v>326</v>
      </c>
      <c r="U19" s="158" t="s">
        <v>327</v>
      </c>
      <c r="V19" s="158" t="s">
        <v>13</v>
      </c>
      <c r="W19" s="154" t="s">
        <v>321</v>
      </c>
      <c r="X19" s="154" t="s">
        <v>11</v>
      </c>
      <c r="Y19" s="157" t="s">
        <v>20</v>
      </c>
      <c r="Z19" s="159" t="s">
        <v>328</v>
      </c>
      <c r="AA19" s="159" t="s">
        <v>28</v>
      </c>
      <c r="AB19" s="160" t="s">
        <v>31</v>
      </c>
      <c r="AC19" s="160" t="s">
        <v>32</v>
      </c>
      <c r="AD19" s="160" t="s">
        <v>33</v>
      </c>
      <c r="AE19" s="160" t="s">
        <v>34</v>
      </c>
      <c r="AF19" s="160" t="s">
        <v>36</v>
      </c>
      <c r="AG19" s="154" t="s">
        <v>15</v>
      </c>
      <c r="AH19" s="154" t="s">
        <v>329</v>
      </c>
      <c r="AI19" s="154" t="s">
        <v>35</v>
      </c>
      <c r="AJ19" s="155" t="s">
        <v>16</v>
      </c>
      <c r="AK19" s="161" t="s">
        <v>330</v>
      </c>
      <c r="AL19" s="166" t="s">
        <v>331</v>
      </c>
      <c r="AM19" s="166" t="s">
        <v>17</v>
      </c>
      <c r="AN19" s="166" t="s">
        <v>18</v>
      </c>
      <c r="AO19" s="173" t="s">
        <v>19</v>
      </c>
      <c r="AP19" s="174" t="s">
        <v>332</v>
      </c>
      <c r="AQ19" s="129" t="s">
        <v>319</v>
      </c>
    </row>
    <row r="20" spans="1:44" customFormat="1" ht="15.75" customHeight="1" x14ac:dyDescent="0.25">
      <c r="B20" s="65" t="s">
        <v>62</v>
      </c>
      <c r="C20" s="63" t="s">
        <v>63</v>
      </c>
      <c r="D20" s="63" t="s">
        <v>64</v>
      </c>
      <c r="E20" s="42" t="s">
        <v>65</v>
      </c>
      <c r="F20" s="67" t="s">
        <v>49</v>
      </c>
      <c r="G20" s="60" t="s">
        <v>46</v>
      </c>
      <c r="H20" s="41"/>
      <c r="I20" s="43" t="s">
        <v>66</v>
      </c>
      <c r="J20" s="41"/>
      <c r="K20" s="43">
        <v>1768</v>
      </c>
      <c r="L20" s="41"/>
      <c r="M20" s="41"/>
      <c r="N20" s="43" t="s">
        <v>51</v>
      </c>
      <c r="O20" s="43"/>
      <c r="P20" s="44" t="s">
        <v>57</v>
      </c>
      <c r="Q20" s="44" t="s">
        <v>49</v>
      </c>
      <c r="R20" s="16" t="s">
        <v>53</v>
      </c>
      <c r="S20" s="16" t="s">
        <v>58</v>
      </c>
      <c r="T20" s="43" t="s">
        <v>67</v>
      </c>
      <c r="U20" s="43" t="s">
        <v>231</v>
      </c>
      <c r="V20" s="41"/>
      <c r="W20" s="68" t="s">
        <v>69</v>
      </c>
      <c r="X20" s="45" t="s">
        <v>70</v>
      </c>
      <c r="Y20" s="41"/>
      <c r="Z20" s="43"/>
      <c r="AA20" s="43"/>
      <c r="AB20" s="41"/>
      <c r="AC20" s="41"/>
      <c r="AD20" s="41"/>
      <c r="AE20" s="41"/>
      <c r="AF20" s="41"/>
      <c r="AG20" s="41"/>
      <c r="AH20" s="41"/>
      <c r="AI20" s="41"/>
      <c r="AJ20" s="41"/>
      <c r="AK20" s="41"/>
      <c r="AL20" s="163" t="s">
        <v>22</v>
      </c>
      <c r="AM20" s="176" t="s">
        <v>71</v>
      </c>
      <c r="AN20" s="177" t="s">
        <v>72</v>
      </c>
      <c r="AO20" s="178" t="s">
        <v>232</v>
      </c>
      <c r="AP20" s="175" t="s">
        <v>319</v>
      </c>
    </row>
    <row r="21" spans="1:44" customFormat="1" ht="15.75" customHeight="1" x14ac:dyDescent="0.25">
      <c r="B21" s="66" t="s">
        <v>55</v>
      </c>
      <c r="C21" s="69" t="s">
        <v>73</v>
      </c>
      <c r="D21" s="70" t="s">
        <v>74</v>
      </c>
      <c r="E21" s="71" t="s">
        <v>75</v>
      </c>
      <c r="F21" s="71" t="s">
        <v>49</v>
      </c>
      <c r="G21" s="64" t="s">
        <v>46</v>
      </c>
      <c r="H21" s="47">
        <v>3</v>
      </c>
      <c r="I21" s="43">
        <v>1773</v>
      </c>
      <c r="J21" s="47"/>
      <c r="K21" s="72">
        <v>1770</v>
      </c>
      <c r="L21" s="73"/>
      <c r="M21" s="73"/>
      <c r="N21" s="43" t="s">
        <v>51</v>
      </c>
      <c r="O21" s="73"/>
      <c r="P21" s="74" t="s">
        <v>57</v>
      </c>
      <c r="Q21" s="74" t="s">
        <v>49</v>
      </c>
      <c r="R21" s="75" t="s">
        <v>53</v>
      </c>
      <c r="S21" s="75" t="s">
        <v>58</v>
      </c>
      <c r="T21" s="47"/>
      <c r="U21" s="73"/>
      <c r="V21" s="73"/>
      <c r="W21" s="76"/>
      <c r="X21" s="76"/>
      <c r="Y21" s="47"/>
      <c r="Z21" s="47"/>
      <c r="AA21" s="73"/>
      <c r="AB21" s="72">
        <v>1773</v>
      </c>
      <c r="AC21" s="73">
        <v>121</v>
      </c>
      <c r="AD21" s="73"/>
      <c r="AE21" s="73" t="s">
        <v>57</v>
      </c>
      <c r="AF21" s="43" t="s">
        <v>59</v>
      </c>
      <c r="AG21" s="43" t="s">
        <v>60</v>
      </c>
      <c r="AH21" s="73"/>
      <c r="AI21" s="73"/>
      <c r="AJ21" s="41"/>
      <c r="AK21" s="47"/>
      <c r="AL21" s="167" t="s">
        <v>22</v>
      </c>
      <c r="AM21" s="179" t="s">
        <v>76</v>
      </c>
      <c r="AN21" s="180" t="s">
        <v>77</v>
      </c>
      <c r="AO21" s="181" t="s">
        <v>78</v>
      </c>
      <c r="AP21" s="175" t="s">
        <v>319</v>
      </c>
    </row>
    <row r="22" spans="1:44" customFormat="1" ht="15.75" customHeight="1" x14ac:dyDescent="0.25">
      <c r="B22" s="66" t="s">
        <v>55</v>
      </c>
      <c r="C22" s="69" t="s">
        <v>79</v>
      </c>
      <c r="D22" s="70" t="s">
        <v>80</v>
      </c>
      <c r="E22" s="71" t="s">
        <v>65</v>
      </c>
      <c r="F22" s="71" t="s">
        <v>49</v>
      </c>
      <c r="G22" s="64" t="s">
        <v>46</v>
      </c>
      <c r="H22" s="47">
        <v>10</v>
      </c>
      <c r="I22" s="43">
        <v>1782</v>
      </c>
      <c r="J22" s="77" t="s">
        <v>81</v>
      </c>
      <c r="K22" s="72"/>
      <c r="L22" s="73"/>
      <c r="M22" s="47"/>
      <c r="N22" s="43" t="s">
        <v>51</v>
      </c>
      <c r="O22" s="73"/>
      <c r="P22" s="74" t="s">
        <v>57</v>
      </c>
      <c r="Q22" s="74" t="s">
        <v>49</v>
      </c>
      <c r="R22" s="75" t="s">
        <v>53</v>
      </c>
      <c r="S22" s="75" t="s">
        <v>58</v>
      </c>
      <c r="T22" s="48"/>
      <c r="U22" s="73"/>
      <c r="V22" s="73"/>
      <c r="W22" s="76" t="s">
        <v>69</v>
      </c>
      <c r="X22" s="76" t="s">
        <v>70</v>
      </c>
      <c r="Y22" s="48"/>
      <c r="Z22" s="47"/>
      <c r="AA22" s="73"/>
      <c r="AB22" s="78">
        <v>1782</v>
      </c>
      <c r="AC22" s="73">
        <v>50</v>
      </c>
      <c r="AD22" s="73"/>
      <c r="AE22" s="73" t="s">
        <v>57</v>
      </c>
      <c r="AF22" s="43" t="s">
        <v>59</v>
      </c>
      <c r="AG22" s="43" t="s">
        <v>82</v>
      </c>
      <c r="AH22" s="73"/>
      <c r="AI22" s="73"/>
      <c r="AJ22" s="41"/>
      <c r="AK22" s="73" t="s">
        <v>83</v>
      </c>
      <c r="AL22" s="167" t="s">
        <v>22</v>
      </c>
      <c r="AM22" s="179" t="s">
        <v>84</v>
      </c>
      <c r="AN22" s="180" t="s">
        <v>85</v>
      </c>
      <c r="AO22" s="181" t="s">
        <v>233</v>
      </c>
      <c r="AP22" s="175" t="s">
        <v>319</v>
      </c>
    </row>
    <row r="23" spans="1:44" customFormat="1" ht="15.75" customHeight="1" x14ac:dyDescent="0.25">
      <c r="B23" s="101" t="s">
        <v>55</v>
      </c>
      <c r="C23" s="102" t="s">
        <v>86</v>
      </c>
      <c r="D23" s="103" t="s">
        <v>87</v>
      </c>
      <c r="E23" s="104" t="s">
        <v>65</v>
      </c>
      <c r="F23" s="104" t="s">
        <v>49</v>
      </c>
      <c r="G23" s="201" t="s">
        <v>46</v>
      </c>
      <c r="H23" s="106"/>
      <c r="I23" s="107">
        <v>1799</v>
      </c>
      <c r="J23" s="108">
        <v>1772</v>
      </c>
      <c r="K23" s="109"/>
      <c r="L23" s="110"/>
      <c r="M23" s="106"/>
      <c r="N23" s="107" t="s">
        <v>51</v>
      </c>
      <c r="O23" s="110"/>
      <c r="P23" s="111" t="s">
        <v>57</v>
      </c>
      <c r="Q23" s="111" t="s">
        <v>49</v>
      </c>
      <c r="R23" s="112" t="s">
        <v>53</v>
      </c>
      <c r="S23" s="112" t="s">
        <v>58</v>
      </c>
      <c r="T23" s="106"/>
      <c r="U23" s="110"/>
      <c r="V23" s="110"/>
      <c r="W23" s="113" t="s">
        <v>69</v>
      </c>
      <c r="X23" s="113" t="s">
        <v>70</v>
      </c>
      <c r="Y23" s="106"/>
      <c r="Z23" s="106"/>
      <c r="AA23" s="110"/>
      <c r="AB23" s="114">
        <v>1799</v>
      </c>
      <c r="AC23" s="105">
        <v>28</v>
      </c>
      <c r="AD23" s="105"/>
      <c r="AE23" s="105" t="s">
        <v>65</v>
      </c>
      <c r="AF23" s="107" t="s">
        <v>88</v>
      </c>
      <c r="AG23" s="107" t="s">
        <v>82</v>
      </c>
      <c r="AH23" s="105"/>
      <c r="AI23" s="105"/>
      <c r="AJ23" s="115"/>
      <c r="AK23" s="105"/>
      <c r="AL23" s="168" t="s">
        <v>22</v>
      </c>
      <c r="AM23" s="182" t="s">
        <v>89</v>
      </c>
      <c r="AN23" s="180" t="s">
        <v>90</v>
      </c>
      <c r="AO23" s="183" t="s">
        <v>234</v>
      </c>
      <c r="AP23" s="175" t="s">
        <v>319</v>
      </c>
    </row>
    <row r="24" spans="1:44" customFormat="1" ht="15.75" customHeight="1" x14ac:dyDescent="0.25">
      <c r="B24" s="81" t="s">
        <v>91</v>
      </c>
      <c r="C24" s="69" t="s">
        <v>290</v>
      </c>
      <c r="D24" s="79"/>
      <c r="E24" s="71" t="s">
        <v>56</v>
      </c>
      <c r="F24" s="71" t="s">
        <v>49</v>
      </c>
      <c r="G24" s="64" t="s">
        <v>46</v>
      </c>
      <c r="H24" s="47" t="s">
        <v>276</v>
      </c>
      <c r="I24" s="43">
        <v>1823</v>
      </c>
      <c r="J24" s="48"/>
      <c r="K24" s="49">
        <f>1823-51</f>
        <v>1772</v>
      </c>
      <c r="L24" s="80"/>
      <c r="M24" s="47"/>
      <c r="N24" s="43"/>
      <c r="O24" s="80"/>
      <c r="P24" s="111" t="s">
        <v>57</v>
      </c>
      <c r="Q24" s="111" t="s">
        <v>49</v>
      </c>
      <c r="R24" s="112" t="s">
        <v>53</v>
      </c>
      <c r="S24" s="112" t="s">
        <v>54</v>
      </c>
      <c r="T24" s="47"/>
      <c r="U24" s="80"/>
      <c r="V24" s="80"/>
      <c r="W24" s="76"/>
      <c r="X24" s="76"/>
      <c r="Y24" s="47" t="s">
        <v>295</v>
      </c>
      <c r="Z24" s="47"/>
      <c r="AA24" s="80"/>
      <c r="AB24" s="78"/>
      <c r="AC24" s="73"/>
      <c r="AD24" s="73"/>
      <c r="AE24" s="73"/>
      <c r="AF24" s="43"/>
      <c r="AG24" s="43"/>
      <c r="AH24" s="73"/>
      <c r="AI24" s="73"/>
      <c r="AJ24" s="41"/>
      <c r="AK24" s="73"/>
      <c r="AL24" s="205" t="s">
        <v>336</v>
      </c>
      <c r="AM24" s="179"/>
      <c r="AN24" s="184"/>
      <c r="AO24" s="181"/>
      <c r="AP24" s="175" t="s">
        <v>259</v>
      </c>
      <c r="AQ24" t="s">
        <v>319</v>
      </c>
    </row>
    <row r="25" spans="1:44" s="28" customFormat="1" ht="16.350000000000001" customHeight="1" x14ac:dyDescent="0.25">
      <c r="A25" s="17" t="s">
        <v>6</v>
      </c>
      <c r="B25" s="37"/>
      <c r="C25" s="17"/>
      <c r="D25" s="17"/>
      <c r="E25" s="36"/>
      <c r="F25" s="37"/>
      <c r="G25" s="17"/>
      <c r="H25" s="17"/>
      <c r="I25" s="17"/>
      <c r="J25" s="17"/>
      <c r="K25" s="17"/>
      <c r="L25" s="17"/>
      <c r="M25" s="17"/>
      <c r="N25" s="17"/>
      <c r="O25" s="17"/>
      <c r="P25" s="17"/>
      <c r="Q25" s="17"/>
      <c r="R25" s="17"/>
      <c r="S25" s="17"/>
      <c r="T25" s="17"/>
      <c r="U25" s="17"/>
      <c r="V25" s="17"/>
      <c r="W25" s="17"/>
      <c r="X25" s="17"/>
      <c r="Y25" s="17"/>
      <c r="AL25" s="164"/>
      <c r="AM25" s="164"/>
      <c r="AN25" s="164"/>
      <c r="AO25" s="185"/>
      <c r="AP25" s="164"/>
    </row>
    <row r="26" spans="1:44" customFormat="1" ht="15.75" customHeight="1" x14ac:dyDescent="0.25">
      <c r="B26" s="65" t="s">
        <v>62</v>
      </c>
      <c r="C26" s="63" t="s">
        <v>63</v>
      </c>
      <c r="D26" s="63" t="s">
        <v>64</v>
      </c>
      <c r="E26" s="42" t="s">
        <v>69</v>
      </c>
      <c r="F26" s="67" t="s">
        <v>70</v>
      </c>
      <c r="G26" s="60" t="s">
        <v>37</v>
      </c>
      <c r="H26" s="41"/>
      <c r="I26" s="43" t="s">
        <v>66</v>
      </c>
      <c r="J26" s="41"/>
      <c r="K26" s="43">
        <v>1770</v>
      </c>
      <c r="L26" s="41"/>
      <c r="M26" s="41"/>
      <c r="N26" s="43" t="s">
        <v>51</v>
      </c>
      <c r="O26" s="43"/>
      <c r="P26" s="44" t="s">
        <v>235</v>
      </c>
      <c r="Q26" s="44" t="s">
        <v>70</v>
      </c>
      <c r="R26" s="16" t="s">
        <v>236</v>
      </c>
      <c r="S26" s="16" t="s">
        <v>237</v>
      </c>
      <c r="T26" s="43" t="s">
        <v>67</v>
      </c>
      <c r="U26" s="43" t="s">
        <v>231</v>
      </c>
      <c r="V26" s="41"/>
      <c r="W26" s="68" t="s">
        <v>65</v>
      </c>
      <c r="X26" s="45" t="s">
        <v>49</v>
      </c>
      <c r="Y26" s="41"/>
      <c r="Z26" s="43"/>
      <c r="AA26" s="43"/>
      <c r="AB26" s="41"/>
      <c r="AC26" s="41"/>
      <c r="AD26" s="41"/>
      <c r="AE26" s="41"/>
      <c r="AF26" s="41"/>
      <c r="AG26" s="41"/>
      <c r="AH26" s="41"/>
      <c r="AI26" s="41"/>
      <c r="AJ26" s="41"/>
      <c r="AK26" s="41"/>
      <c r="AL26" s="163" t="s">
        <v>22</v>
      </c>
      <c r="AM26" s="176" t="s">
        <v>71</v>
      </c>
      <c r="AN26" s="177" t="s">
        <v>72</v>
      </c>
      <c r="AO26" s="178" t="s">
        <v>232</v>
      </c>
      <c r="AP26" s="175" t="s">
        <v>319</v>
      </c>
    </row>
    <row r="27" spans="1:44" customFormat="1" ht="15.75" customHeight="1" x14ac:dyDescent="0.25">
      <c r="B27" s="66" t="s">
        <v>55</v>
      </c>
      <c r="C27" s="69" t="s">
        <v>238</v>
      </c>
      <c r="D27" s="70" t="s">
        <v>239</v>
      </c>
      <c r="E27" s="71" t="s">
        <v>69</v>
      </c>
      <c r="F27" s="71" t="s">
        <v>70</v>
      </c>
      <c r="G27" s="64" t="s">
        <v>37</v>
      </c>
      <c r="H27" s="47">
        <v>6</v>
      </c>
      <c r="I27" s="43">
        <v>1773</v>
      </c>
      <c r="J27" s="47"/>
      <c r="K27" s="72">
        <v>1767</v>
      </c>
      <c r="L27" s="73"/>
      <c r="M27" s="73"/>
      <c r="N27" s="43" t="s">
        <v>51</v>
      </c>
      <c r="O27" s="73"/>
      <c r="P27" s="74" t="s">
        <v>235</v>
      </c>
      <c r="Q27" s="74" t="s">
        <v>70</v>
      </c>
      <c r="R27" s="75" t="s">
        <v>240</v>
      </c>
      <c r="S27" s="75" t="s">
        <v>237</v>
      </c>
      <c r="T27" s="47"/>
      <c r="U27" s="73"/>
      <c r="V27" s="73"/>
      <c r="W27" s="76"/>
      <c r="X27" s="76"/>
      <c r="Y27" s="47"/>
      <c r="Z27" s="47"/>
      <c r="AA27" s="73"/>
      <c r="AB27" s="72">
        <v>1773</v>
      </c>
      <c r="AC27" s="73">
        <v>78</v>
      </c>
      <c r="AD27" s="73"/>
      <c r="AE27" s="73" t="s">
        <v>241</v>
      </c>
      <c r="AF27" s="43" t="s">
        <v>185</v>
      </c>
      <c r="AG27" s="43" t="s">
        <v>196</v>
      </c>
      <c r="AH27" s="73"/>
      <c r="AI27" s="73"/>
      <c r="AJ27" s="41"/>
      <c r="AK27" s="47"/>
      <c r="AL27" s="167" t="s">
        <v>22</v>
      </c>
      <c r="AM27" s="179" t="s">
        <v>242</v>
      </c>
      <c r="AN27" s="180" t="s">
        <v>77</v>
      </c>
      <c r="AO27" s="181" t="s">
        <v>243</v>
      </c>
      <c r="AP27" s="175" t="s">
        <v>319</v>
      </c>
    </row>
    <row r="28" spans="1:44" customFormat="1" ht="15.75" customHeight="1" x14ac:dyDescent="0.25">
      <c r="B28" s="66" t="s">
        <v>55</v>
      </c>
      <c r="C28" s="69" t="s">
        <v>244</v>
      </c>
      <c r="D28" s="70" t="s">
        <v>245</v>
      </c>
      <c r="E28" s="71" t="s">
        <v>69</v>
      </c>
      <c r="F28" s="71" t="s">
        <v>70</v>
      </c>
      <c r="G28" s="64" t="s">
        <v>37</v>
      </c>
      <c r="H28" s="47">
        <v>15</v>
      </c>
      <c r="I28" s="43">
        <v>1782</v>
      </c>
      <c r="J28" s="48"/>
      <c r="K28" s="72">
        <v>1767</v>
      </c>
      <c r="L28" s="73"/>
      <c r="M28" s="73"/>
      <c r="N28" s="43" t="s">
        <v>51</v>
      </c>
      <c r="O28" s="73"/>
      <c r="P28" s="74" t="s">
        <v>235</v>
      </c>
      <c r="Q28" s="74" t="s">
        <v>70</v>
      </c>
      <c r="R28" s="75" t="s">
        <v>236</v>
      </c>
      <c r="S28" s="75" t="s">
        <v>237</v>
      </c>
      <c r="T28" s="48"/>
      <c r="U28" s="73"/>
      <c r="V28" s="73"/>
      <c r="W28" s="76"/>
      <c r="X28" s="76"/>
      <c r="Y28" s="48"/>
      <c r="Z28" s="47"/>
      <c r="AA28" s="73"/>
      <c r="AB28" s="78">
        <v>1782</v>
      </c>
      <c r="AC28" s="73">
        <v>78</v>
      </c>
      <c r="AD28" s="73"/>
      <c r="AE28" s="73" t="s">
        <v>241</v>
      </c>
      <c r="AF28" s="43" t="s">
        <v>185</v>
      </c>
      <c r="AG28" s="43" t="s">
        <v>196</v>
      </c>
      <c r="AH28" s="73"/>
      <c r="AI28" s="73"/>
      <c r="AJ28" s="41"/>
      <c r="AK28" s="73" t="s">
        <v>246</v>
      </c>
      <c r="AL28" s="167" t="s">
        <v>22</v>
      </c>
      <c r="AM28" s="179" t="s">
        <v>247</v>
      </c>
      <c r="AN28" s="180" t="s">
        <v>85</v>
      </c>
      <c r="AO28" s="181" t="s">
        <v>248</v>
      </c>
      <c r="AP28" s="175" t="s">
        <v>319</v>
      </c>
    </row>
    <row r="29" spans="1:44" customFormat="1" ht="15.75" customHeight="1" x14ac:dyDescent="0.25">
      <c r="B29" s="66" t="s">
        <v>55</v>
      </c>
      <c r="C29" s="69" t="s">
        <v>79</v>
      </c>
      <c r="D29" s="70" t="s">
        <v>80</v>
      </c>
      <c r="E29" s="71" t="s">
        <v>204</v>
      </c>
      <c r="F29" s="71" t="s">
        <v>70</v>
      </c>
      <c r="G29" s="64" t="s">
        <v>37</v>
      </c>
      <c r="H29" s="47">
        <v>25</v>
      </c>
      <c r="I29" s="43">
        <v>1782</v>
      </c>
      <c r="J29" s="48"/>
      <c r="K29" s="100">
        <v>1757</v>
      </c>
      <c r="L29" s="73"/>
      <c r="M29" s="73"/>
      <c r="N29" s="43" t="s">
        <v>51</v>
      </c>
      <c r="O29" s="73"/>
      <c r="P29" s="74" t="s">
        <v>235</v>
      </c>
      <c r="Q29" s="74" t="s">
        <v>70</v>
      </c>
      <c r="R29" s="75" t="s">
        <v>236</v>
      </c>
      <c r="S29" s="75" t="s">
        <v>237</v>
      </c>
      <c r="T29" s="48"/>
      <c r="U29" s="73"/>
      <c r="V29" s="73"/>
      <c r="W29" s="76" t="s">
        <v>65</v>
      </c>
      <c r="X29" s="76" t="s">
        <v>49</v>
      </c>
      <c r="Y29" s="48"/>
      <c r="Z29" s="47"/>
      <c r="AA29" s="73"/>
      <c r="AB29" s="78">
        <v>1782</v>
      </c>
      <c r="AC29" s="73">
        <v>50</v>
      </c>
      <c r="AD29" s="73"/>
      <c r="AE29" s="73" t="s">
        <v>57</v>
      </c>
      <c r="AF29" s="43" t="s">
        <v>249</v>
      </c>
      <c r="AG29" s="43" t="s">
        <v>209</v>
      </c>
      <c r="AH29" s="73"/>
      <c r="AI29" s="73"/>
      <c r="AJ29" s="41" t="s">
        <v>250</v>
      </c>
      <c r="AK29" s="73" t="s">
        <v>250</v>
      </c>
      <c r="AL29" s="167" t="s">
        <v>22</v>
      </c>
      <c r="AM29" s="179" t="s">
        <v>251</v>
      </c>
      <c r="AN29" s="180" t="s">
        <v>85</v>
      </c>
      <c r="AO29" s="181" t="s">
        <v>252</v>
      </c>
      <c r="AP29" s="175" t="s">
        <v>319</v>
      </c>
    </row>
    <row r="30" spans="1:44" customFormat="1" ht="15.75" customHeight="1" x14ac:dyDescent="0.25">
      <c r="B30" s="66" t="s">
        <v>55</v>
      </c>
      <c r="C30" s="69" t="s">
        <v>86</v>
      </c>
      <c r="D30" s="79" t="s">
        <v>87</v>
      </c>
      <c r="E30" s="71" t="s">
        <v>69</v>
      </c>
      <c r="F30" s="71" t="s">
        <v>70</v>
      </c>
      <c r="G30" s="64" t="s">
        <v>37</v>
      </c>
      <c r="H30" s="47">
        <v>32</v>
      </c>
      <c r="I30" s="43">
        <v>1799</v>
      </c>
      <c r="J30" s="47"/>
      <c r="K30" s="72">
        <v>1767</v>
      </c>
      <c r="L30" s="80"/>
      <c r="M30" s="80"/>
      <c r="N30" s="43" t="s">
        <v>51</v>
      </c>
      <c r="O30" s="80"/>
      <c r="P30" s="74" t="s">
        <v>235</v>
      </c>
      <c r="Q30" s="74" t="s">
        <v>70</v>
      </c>
      <c r="R30" s="75" t="s">
        <v>253</v>
      </c>
      <c r="S30" s="75" t="s">
        <v>237</v>
      </c>
      <c r="T30" s="47"/>
      <c r="U30" s="80"/>
      <c r="V30" s="80"/>
      <c r="W30" s="76" t="s">
        <v>65</v>
      </c>
      <c r="X30" s="76" t="s">
        <v>49</v>
      </c>
      <c r="Y30" s="47"/>
      <c r="Z30" s="47"/>
      <c r="AA30" s="80"/>
      <c r="AB30" s="78">
        <v>1799</v>
      </c>
      <c r="AC30" s="73">
        <v>28</v>
      </c>
      <c r="AD30" s="73"/>
      <c r="AE30" s="73" t="s">
        <v>65</v>
      </c>
      <c r="AF30" s="43" t="s">
        <v>208</v>
      </c>
      <c r="AG30" s="43" t="s">
        <v>209</v>
      </c>
      <c r="AH30" s="73"/>
      <c r="AI30" s="73"/>
      <c r="AJ30" s="41"/>
      <c r="AK30" s="73"/>
      <c r="AL30" s="167" t="s">
        <v>22</v>
      </c>
      <c r="AM30" s="179" t="s">
        <v>254</v>
      </c>
      <c r="AN30" s="180" t="s">
        <v>90</v>
      </c>
      <c r="AO30" s="181" t="s">
        <v>255</v>
      </c>
      <c r="AP30" s="175" t="s">
        <v>319</v>
      </c>
    </row>
    <row r="31" spans="1:44" s="28" customFormat="1" ht="16.350000000000001" customHeight="1" x14ac:dyDescent="0.25">
      <c r="A31" s="17" t="s">
        <v>7</v>
      </c>
      <c r="B31" s="37"/>
      <c r="C31" s="17"/>
      <c r="D31" s="17"/>
      <c r="E31" s="36"/>
      <c r="F31" s="37"/>
      <c r="G31" s="17"/>
      <c r="H31" s="17"/>
      <c r="I31" s="17"/>
      <c r="J31" s="17"/>
      <c r="K31" s="17"/>
      <c r="L31" s="17"/>
      <c r="M31" s="17"/>
      <c r="N31" s="17"/>
      <c r="O31" s="17"/>
      <c r="P31" s="17"/>
      <c r="Q31" s="17"/>
      <c r="R31" s="17"/>
      <c r="S31" s="17"/>
      <c r="T31" s="17"/>
      <c r="U31" s="17"/>
      <c r="V31" s="17"/>
      <c r="W31" s="17"/>
      <c r="X31" s="17"/>
      <c r="Y31" s="17"/>
      <c r="AL31" s="164"/>
      <c r="AM31" s="164"/>
      <c r="AN31" s="164"/>
      <c r="AO31" s="164"/>
      <c r="AP31" s="164"/>
    </row>
    <row r="32" spans="1:44" s="14" customFormat="1" ht="15.75" customHeight="1" x14ac:dyDescent="0.25">
      <c r="A32"/>
      <c r="B32" s="62" t="s">
        <v>48</v>
      </c>
      <c r="C32" s="50" t="s">
        <v>93</v>
      </c>
      <c r="D32" s="51" t="s">
        <v>94</v>
      </c>
      <c r="E32" s="52" t="s">
        <v>95</v>
      </c>
      <c r="F32" s="52" t="s">
        <v>49</v>
      </c>
      <c r="G32" s="84" t="s">
        <v>46</v>
      </c>
      <c r="H32" s="84"/>
      <c r="I32" s="53" t="s">
        <v>96</v>
      </c>
      <c r="J32" s="53" t="s">
        <v>97</v>
      </c>
      <c r="K32" s="85"/>
      <c r="L32" s="54" t="s">
        <v>50</v>
      </c>
      <c r="M32" s="55" t="s">
        <v>98</v>
      </c>
      <c r="N32" s="86" t="s">
        <v>51</v>
      </c>
      <c r="O32" s="50" t="s">
        <v>52</v>
      </c>
      <c r="P32" s="57" t="s">
        <v>99</v>
      </c>
      <c r="Q32" s="57" t="s">
        <v>49</v>
      </c>
      <c r="R32" s="58" t="s">
        <v>100</v>
      </c>
      <c r="S32" s="58" t="s">
        <v>70</v>
      </c>
      <c r="T32" s="87"/>
      <c r="U32" s="54"/>
      <c r="V32" s="54"/>
      <c r="W32" s="59"/>
      <c r="X32" s="59"/>
      <c r="Y32" s="88"/>
      <c r="Z32" s="87"/>
      <c r="AA32" s="87"/>
      <c r="AB32" s="60"/>
      <c r="AC32" s="60"/>
      <c r="AD32" s="84"/>
      <c r="AE32" s="84"/>
      <c r="AF32" s="83"/>
      <c r="AG32" s="84"/>
      <c r="AH32" s="84"/>
      <c r="AI32" s="84"/>
      <c r="AJ32" s="87"/>
      <c r="AK32" s="87" t="s">
        <v>101</v>
      </c>
      <c r="AL32" s="167" t="s">
        <v>22</v>
      </c>
      <c r="AM32" s="186" t="s">
        <v>102</v>
      </c>
      <c r="AN32" s="177" t="s">
        <v>103</v>
      </c>
      <c r="AO32" s="187" t="s">
        <v>104</v>
      </c>
      <c r="AP32" s="175" t="s">
        <v>319</v>
      </c>
    </row>
    <row r="33" spans="1:43" customFormat="1" ht="15.75" customHeight="1" x14ac:dyDescent="0.25">
      <c r="B33" s="66" t="s">
        <v>55</v>
      </c>
      <c r="C33" s="69" t="s">
        <v>79</v>
      </c>
      <c r="D33" s="70" t="s">
        <v>182</v>
      </c>
      <c r="E33" s="71" t="s">
        <v>183</v>
      </c>
      <c r="F33" s="71" t="s">
        <v>49</v>
      </c>
      <c r="G33" s="64" t="s">
        <v>46</v>
      </c>
      <c r="H33" s="47"/>
      <c r="I33" s="43" t="s">
        <v>184</v>
      </c>
      <c r="J33" s="48" t="s">
        <v>97</v>
      </c>
      <c r="K33" s="49"/>
      <c r="L33" s="73"/>
      <c r="M33" s="47"/>
      <c r="N33" s="43" t="s">
        <v>51</v>
      </c>
      <c r="O33" s="73"/>
      <c r="P33" s="74" t="s">
        <v>65</v>
      </c>
      <c r="Q33" s="74" t="s">
        <v>49</v>
      </c>
      <c r="R33" s="75" t="s">
        <v>69</v>
      </c>
      <c r="S33" s="75" t="s">
        <v>70</v>
      </c>
      <c r="T33" s="48"/>
      <c r="U33" s="73"/>
      <c r="V33" s="73"/>
      <c r="W33" s="76"/>
      <c r="X33" s="76"/>
      <c r="Y33" s="48"/>
      <c r="Z33" s="47"/>
      <c r="AA33" s="73"/>
      <c r="AB33" s="72" t="s">
        <v>184</v>
      </c>
      <c r="AC33" s="73">
        <v>50</v>
      </c>
      <c r="AD33" s="73"/>
      <c r="AE33" s="73" t="s">
        <v>57</v>
      </c>
      <c r="AF33" s="43" t="s">
        <v>185</v>
      </c>
      <c r="AG33" s="43" t="s">
        <v>60</v>
      </c>
      <c r="AH33" s="73"/>
      <c r="AI33" s="73"/>
      <c r="AJ33" s="41"/>
      <c r="AK33" s="73"/>
      <c r="AL33" s="167" t="s">
        <v>22</v>
      </c>
      <c r="AM33" s="179" t="s">
        <v>186</v>
      </c>
      <c r="AN33" s="180" t="s">
        <v>85</v>
      </c>
      <c r="AO33" s="181" t="s">
        <v>187</v>
      </c>
      <c r="AP33" s="175" t="s">
        <v>319</v>
      </c>
    </row>
    <row r="34" spans="1:43" customFormat="1" ht="15.75" customHeight="1" x14ac:dyDescent="0.25">
      <c r="B34" s="66" t="s">
        <v>55</v>
      </c>
      <c r="C34" s="69" t="s">
        <v>86</v>
      </c>
      <c r="D34" s="79" t="s">
        <v>87</v>
      </c>
      <c r="E34" s="71" t="s">
        <v>183</v>
      </c>
      <c r="F34" s="71" t="s">
        <v>49</v>
      </c>
      <c r="G34" s="64" t="s">
        <v>46</v>
      </c>
      <c r="H34" s="47"/>
      <c r="I34" s="43">
        <v>1799</v>
      </c>
      <c r="J34" s="48" t="s">
        <v>97</v>
      </c>
      <c r="K34" s="49"/>
      <c r="L34" s="80"/>
      <c r="M34" s="47"/>
      <c r="N34" s="43" t="s">
        <v>51</v>
      </c>
      <c r="O34" s="80"/>
      <c r="P34" s="74" t="s">
        <v>65</v>
      </c>
      <c r="Q34" s="74" t="s">
        <v>49</v>
      </c>
      <c r="R34" s="75" t="s">
        <v>69</v>
      </c>
      <c r="S34" s="75" t="s">
        <v>70</v>
      </c>
      <c r="T34" s="47"/>
      <c r="U34" s="80"/>
      <c r="V34" s="80"/>
      <c r="W34" s="76"/>
      <c r="X34" s="76"/>
      <c r="Y34" s="47"/>
      <c r="Z34" s="47"/>
      <c r="AA34" s="80"/>
      <c r="AB34" s="78">
        <v>1799</v>
      </c>
      <c r="AC34" s="73">
        <v>28</v>
      </c>
      <c r="AD34" s="73"/>
      <c r="AE34" s="73" t="s">
        <v>65</v>
      </c>
      <c r="AF34" s="43" t="s">
        <v>59</v>
      </c>
      <c r="AG34" s="43" t="s">
        <v>188</v>
      </c>
      <c r="AH34" s="73"/>
      <c r="AI34" s="73"/>
      <c r="AJ34" s="41"/>
      <c r="AK34" s="73"/>
      <c r="AL34" s="167" t="s">
        <v>22</v>
      </c>
      <c r="AM34" s="179" t="s">
        <v>189</v>
      </c>
      <c r="AN34" s="180" t="s">
        <v>90</v>
      </c>
      <c r="AO34" s="181" t="s">
        <v>190</v>
      </c>
      <c r="AP34" s="175" t="s">
        <v>319</v>
      </c>
    </row>
    <row r="35" spans="1:43" customFormat="1" ht="15.75" customHeight="1" x14ac:dyDescent="0.25">
      <c r="B35" s="81" t="s">
        <v>61</v>
      </c>
      <c r="C35" s="99" t="s">
        <v>222</v>
      </c>
      <c r="D35" s="95" t="s">
        <v>223</v>
      </c>
      <c r="E35" s="71" t="s">
        <v>183</v>
      </c>
      <c r="F35" s="71" t="s">
        <v>49</v>
      </c>
      <c r="G35" s="64" t="s">
        <v>46</v>
      </c>
      <c r="H35" s="73">
        <v>9</v>
      </c>
      <c r="I35" s="94" t="s">
        <v>224</v>
      </c>
      <c r="J35" s="73"/>
      <c r="K35" s="73">
        <v>1793</v>
      </c>
      <c r="L35" s="73"/>
      <c r="M35" s="73"/>
      <c r="N35" s="73"/>
      <c r="O35" s="73"/>
      <c r="P35" s="74" t="s">
        <v>225</v>
      </c>
      <c r="Q35" s="74" t="s">
        <v>49</v>
      </c>
      <c r="R35" s="82" t="s">
        <v>69</v>
      </c>
      <c r="S35" s="82" t="s">
        <v>70</v>
      </c>
      <c r="T35" s="73"/>
      <c r="U35" s="73"/>
      <c r="V35" s="73"/>
      <c r="W35" s="68" t="s">
        <v>226</v>
      </c>
      <c r="X35" s="68" t="s">
        <v>226</v>
      </c>
      <c r="Y35" s="94" t="s">
        <v>227</v>
      </c>
      <c r="Z35" s="41"/>
      <c r="AA35" s="41"/>
      <c r="AB35" s="73"/>
      <c r="AC35" s="73"/>
      <c r="AD35" s="73"/>
      <c r="AE35" s="73"/>
      <c r="AF35" s="73"/>
      <c r="AG35" s="73"/>
      <c r="AH35" s="73"/>
      <c r="AI35" s="73"/>
      <c r="AJ35" s="41"/>
      <c r="AK35" s="64"/>
      <c r="AL35" s="167" t="s">
        <v>22</v>
      </c>
      <c r="AM35" s="186" t="s">
        <v>228</v>
      </c>
      <c r="AN35" s="184" t="s">
        <v>229</v>
      </c>
      <c r="AO35" s="181" t="s">
        <v>230</v>
      </c>
      <c r="AP35" s="175" t="s">
        <v>319</v>
      </c>
    </row>
    <row r="36" spans="1:43" x14ac:dyDescent="0.25">
      <c r="E36" s="2"/>
      <c r="F36" s="2"/>
      <c r="H36" s="2"/>
      <c r="I36" s="2"/>
      <c r="J36" s="2"/>
      <c r="K36" s="2"/>
      <c r="L36" s="2"/>
      <c r="M36" s="2"/>
      <c r="N36" s="2"/>
      <c r="O36" s="2"/>
      <c r="P36" s="2"/>
      <c r="Q36" s="2"/>
      <c r="R36" s="2"/>
      <c r="S36" s="2"/>
      <c r="T36" s="2"/>
      <c r="U36" s="2"/>
      <c r="V36" s="2"/>
      <c r="W36" s="2"/>
    </row>
    <row r="37" spans="1:43" s="14" customFormat="1" ht="15.75" customHeight="1" x14ac:dyDescent="0.25">
      <c r="A37"/>
      <c r="B37" s="62" t="s">
        <v>48</v>
      </c>
      <c r="C37" s="50" t="s">
        <v>105</v>
      </c>
      <c r="D37" s="51" t="s">
        <v>106</v>
      </c>
      <c r="E37" s="52" t="s">
        <v>107</v>
      </c>
      <c r="F37" s="52" t="s">
        <v>49</v>
      </c>
      <c r="G37" s="84" t="s">
        <v>46</v>
      </c>
      <c r="H37" s="84"/>
      <c r="I37" s="53" t="s">
        <v>108</v>
      </c>
      <c r="J37" s="53" t="s">
        <v>109</v>
      </c>
      <c r="K37" s="85"/>
      <c r="L37" s="54" t="s">
        <v>50</v>
      </c>
      <c r="M37" s="55" t="s">
        <v>109</v>
      </c>
      <c r="N37" s="56" t="s">
        <v>51</v>
      </c>
      <c r="O37" s="50" t="s">
        <v>52</v>
      </c>
      <c r="P37" s="57" t="s">
        <v>99</v>
      </c>
      <c r="Q37" s="57" t="s">
        <v>49</v>
      </c>
      <c r="R37" s="58" t="s">
        <v>100</v>
      </c>
      <c r="S37" s="58" t="s">
        <v>110</v>
      </c>
      <c r="T37" s="87"/>
      <c r="U37" s="54"/>
      <c r="V37" s="54"/>
      <c r="W37" s="59"/>
      <c r="X37" s="59"/>
      <c r="Y37" s="55"/>
      <c r="Z37" s="87"/>
      <c r="AA37" s="87"/>
      <c r="AB37" s="60"/>
      <c r="AC37" s="60"/>
      <c r="AD37" s="84"/>
      <c r="AE37" s="84"/>
      <c r="AF37" s="84"/>
      <c r="AG37" s="84"/>
      <c r="AH37" s="84"/>
      <c r="AI37" s="84"/>
      <c r="AJ37" s="87"/>
      <c r="AK37" s="87" t="s">
        <v>111</v>
      </c>
      <c r="AL37" s="167" t="s">
        <v>22</v>
      </c>
      <c r="AM37" s="186" t="s">
        <v>112</v>
      </c>
      <c r="AN37" s="177" t="s">
        <v>103</v>
      </c>
      <c r="AO37" s="187" t="s">
        <v>113</v>
      </c>
      <c r="AP37" s="175" t="s">
        <v>319</v>
      </c>
    </row>
    <row r="38" spans="1:43" customFormat="1" ht="15.75" customHeight="1" x14ac:dyDescent="0.25">
      <c r="B38" s="65" t="s">
        <v>62</v>
      </c>
      <c r="C38" s="63" t="s">
        <v>123</v>
      </c>
      <c r="D38" s="63" t="s">
        <v>124</v>
      </c>
      <c r="E38" s="42" t="s">
        <v>57</v>
      </c>
      <c r="F38" s="67" t="s">
        <v>49</v>
      </c>
      <c r="G38" s="60" t="s">
        <v>46</v>
      </c>
      <c r="H38" s="41"/>
      <c r="I38" s="43" t="s">
        <v>125</v>
      </c>
      <c r="J38" s="41"/>
      <c r="K38" s="43">
        <v>1795</v>
      </c>
      <c r="L38" s="41"/>
      <c r="M38" s="41"/>
      <c r="N38" s="43" t="s">
        <v>51</v>
      </c>
      <c r="O38" s="43"/>
      <c r="P38" s="44" t="s">
        <v>99</v>
      </c>
      <c r="Q38" s="44" t="s">
        <v>49</v>
      </c>
      <c r="R38" s="16" t="s">
        <v>100</v>
      </c>
      <c r="S38" s="16" t="s">
        <v>70</v>
      </c>
      <c r="T38" s="43" t="s">
        <v>67</v>
      </c>
      <c r="U38" s="43" t="s">
        <v>126</v>
      </c>
      <c r="V38" s="41"/>
      <c r="W38" s="68" t="s">
        <v>127</v>
      </c>
      <c r="X38" s="45" t="s">
        <v>128</v>
      </c>
      <c r="Y38" s="41"/>
      <c r="Z38" s="43"/>
      <c r="AA38" s="43"/>
      <c r="AB38" s="41"/>
      <c r="AC38" s="41"/>
      <c r="AD38" s="41"/>
      <c r="AE38" s="41"/>
      <c r="AF38" s="41"/>
      <c r="AG38" s="41"/>
      <c r="AH38" s="41"/>
      <c r="AI38" s="43"/>
      <c r="AJ38" s="41"/>
      <c r="AK38" s="41"/>
      <c r="AL38" s="205" t="s">
        <v>336</v>
      </c>
      <c r="AM38" s="176" t="s">
        <v>129</v>
      </c>
      <c r="AN38" s="177" t="s">
        <v>72</v>
      </c>
      <c r="AO38" s="178" t="s">
        <v>130</v>
      </c>
      <c r="AP38" s="175" t="s">
        <v>319</v>
      </c>
    </row>
    <row r="39" spans="1:43" customFormat="1" ht="15.75" customHeight="1" x14ac:dyDescent="0.25">
      <c r="B39" s="65" t="s">
        <v>153</v>
      </c>
      <c r="C39" s="46" t="s">
        <v>164</v>
      </c>
      <c r="D39" s="46" t="s">
        <v>165</v>
      </c>
      <c r="E39" s="42" t="s">
        <v>57</v>
      </c>
      <c r="F39" s="42" t="s">
        <v>49</v>
      </c>
      <c r="G39" s="202" t="s">
        <v>46</v>
      </c>
      <c r="H39" s="43" t="s">
        <v>166</v>
      </c>
      <c r="I39" s="43" t="s">
        <v>125</v>
      </c>
      <c r="J39" s="93"/>
      <c r="K39" s="43">
        <v>1796</v>
      </c>
      <c r="L39" s="43"/>
      <c r="M39" s="43"/>
      <c r="N39" s="43"/>
      <c r="O39" s="43"/>
      <c r="P39" s="44" t="s">
        <v>99</v>
      </c>
      <c r="Q39" s="44" t="s">
        <v>49</v>
      </c>
      <c r="R39" s="16" t="s">
        <v>100</v>
      </c>
      <c r="S39" s="16" t="s">
        <v>70</v>
      </c>
      <c r="T39" s="43" t="s">
        <v>167</v>
      </c>
      <c r="U39" s="43" t="s">
        <v>38</v>
      </c>
      <c r="V39" s="43" t="s">
        <v>50</v>
      </c>
      <c r="W39" s="45" t="s">
        <v>168</v>
      </c>
      <c r="X39" s="45" t="s">
        <v>128</v>
      </c>
      <c r="Y39" s="43"/>
      <c r="Z39" s="43"/>
      <c r="AA39" s="43"/>
      <c r="AB39" s="43"/>
      <c r="AC39" s="43"/>
      <c r="AD39" s="43"/>
      <c r="AE39" s="43"/>
      <c r="AF39" s="43"/>
      <c r="AG39" s="43"/>
      <c r="AH39" s="43" t="s">
        <v>169</v>
      </c>
      <c r="AI39" s="43"/>
      <c r="AJ39" s="43"/>
      <c r="AK39" s="43" t="s">
        <v>170</v>
      </c>
      <c r="AL39" s="205" t="s">
        <v>336</v>
      </c>
      <c r="AM39" s="176" t="s">
        <v>171</v>
      </c>
      <c r="AN39" s="177" t="s">
        <v>172</v>
      </c>
      <c r="AO39" s="178" t="s">
        <v>173</v>
      </c>
      <c r="AP39" s="175" t="s">
        <v>319</v>
      </c>
    </row>
    <row r="40" spans="1:43" customFormat="1" ht="15.75" customHeight="1" x14ac:dyDescent="0.25">
      <c r="B40" s="66" t="s">
        <v>55</v>
      </c>
      <c r="C40" s="69" t="s">
        <v>86</v>
      </c>
      <c r="D40" s="79" t="s">
        <v>87</v>
      </c>
      <c r="E40" s="71" t="s">
        <v>57</v>
      </c>
      <c r="F40" s="71" t="s">
        <v>49</v>
      </c>
      <c r="G40" s="64" t="s">
        <v>46</v>
      </c>
      <c r="H40" s="47"/>
      <c r="I40" s="43">
        <v>1799</v>
      </c>
      <c r="J40" s="48" t="s">
        <v>109</v>
      </c>
      <c r="K40" s="49"/>
      <c r="L40" s="80"/>
      <c r="M40" s="47"/>
      <c r="N40" s="43" t="s">
        <v>51</v>
      </c>
      <c r="O40" s="80"/>
      <c r="P40" s="74" t="s">
        <v>65</v>
      </c>
      <c r="Q40" s="74" t="s">
        <v>49</v>
      </c>
      <c r="R40" s="75" t="s">
        <v>69</v>
      </c>
      <c r="S40" s="75" t="s">
        <v>70</v>
      </c>
      <c r="T40" s="47"/>
      <c r="U40" s="80"/>
      <c r="V40" s="80"/>
      <c r="W40" s="76"/>
      <c r="X40" s="76"/>
      <c r="Y40" s="47"/>
      <c r="Z40" s="47"/>
      <c r="AA40" s="80"/>
      <c r="AB40" s="78">
        <v>1799</v>
      </c>
      <c r="AC40" s="73">
        <v>28</v>
      </c>
      <c r="AD40" s="73"/>
      <c r="AE40" s="73" t="s">
        <v>65</v>
      </c>
      <c r="AF40" s="43" t="s">
        <v>59</v>
      </c>
      <c r="AG40" s="43" t="s">
        <v>60</v>
      </c>
      <c r="AH40" s="73"/>
      <c r="AI40" s="73"/>
      <c r="AJ40" s="41"/>
      <c r="AK40" s="73"/>
      <c r="AL40" s="167" t="s">
        <v>22</v>
      </c>
      <c r="AM40" s="179" t="s">
        <v>191</v>
      </c>
      <c r="AN40" s="180" t="s">
        <v>90</v>
      </c>
      <c r="AO40" s="181" t="s">
        <v>192</v>
      </c>
      <c r="AP40" s="175" t="s">
        <v>319</v>
      </c>
    </row>
    <row r="41" spans="1:43" customFormat="1" ht="15.75" customHeight="1" x14ac:dyDescent="0.25">
      <c r="B41" s="81" t="s">
        <v>91</v>
      </c>
      <c r="C41" s="69" t="s">
        <v>289</v>
      </c>
      <c r="D41" s="79"/>
      <c r="E41" s="71" t="s">
        <v>57</v>
      </c>
      <c r="F41" s="71" t="s">
        <v>49</v>
      </c>
      <c r="G41" s="64" t="s">
        <v>46</v>
      </c>
      <c r="H41" s="47" t="s">
        <v>287</v>
      </c>
      <c r="I41" s="43">
        <v>1828</v>
      </c>
      <c r="J41" s="48"/>
      <c r="K41" s="49">
        <f>1828-32</f>
        <v>1796</v>
      </c>
      <c r="L41" s="80"/>
      <c r="M41" s="47"/>
      <c r="N41" s="43"/>
      <c r="O41" s="80"/>
      <c r="P41" s="111" t="s">
        <v>292</v>
      </c>
      <c r="Q41" s="111" t="s">
        <v>49</v>
      </c>
      <c r="R41" s="112" t="s">
        <v>293</v>
      </c>
      <c r="S41" s="112" t="s">
        <v>70</v>
      </c>
      <c r="T41" s="47"/>
      <c r="U41" s="80"/>
      <c r="V41" s="80"/>
      <c r="W41" s="76"/>
      <c r="X41" s="76"/>
      <c r="Y41" s="47" t="s">
        <v>288</v>
      </c>
      <c r="Z41" s="47"/>
      <c r="AA41" s="80"/>
      <c r="AB41" s="78"/>
      <c r="AC41" s="73"/>
      <c r="AD41" s="73"/>
      <c r="AE41" s="73"/>
      <c r="AF41" s="43"/>
      <c r="AG41" s="43"/>
      <c r="AH41" s="73"/>
      <c r="AI41" s="73"/>
      <c r="AJ41" s="41"/>
      <c r="AK41" s="73"/>
      <c r="AL41" s="205" t="s">
        <v>336</v>
      </c>
      <c r="AM41" s="179"/>
      <c r="AN41" s="184"/>
      <c r="AO41" s="181"/>
      <c r="AP41" s="175" t="s">
        <v>286</v>
      </c>
      <c r="AQ41" t="s">
        <v>319</v>
      </c>
    </row>
    <row r="42" spans="1:43" customFormat="1" ht="15.75" customHeight="1" x14ac:dyDescent="0.25">
      <c r="AL42" s="169"/>
      <c r="AM42" s="169"/>
      <c r="AN42" s="169"/>
      <c r="AO42" s="169"/>
      <c r="AP42" s="188"/>
    </row>
    <row r="43" spans="1:43" s="14" customFormat="1" ht="15.75" customHeight="1" x14ac:dyDescent="0.25">
      <c r="B43" s="116" t="s">
        <v>48</v>
      </c>
      <c r="C43" s="51" t="s">
        <v>297</v>
      </c>
      <c r="D43" s="51" t="s">
        <v>298</v>
      </c>
      <c r="E43" s="52" t="s">
        <v>193</v>
      </c>
      <c r="F43" s="52" t="s">
        <v>49</v>
      </c>
      <c r="G43" s="118" t="s">
        <v>37</v>
      </c>
      <c r="H43" s="118"/>
      <c r="I43" s="53" t="s">
        <v>299</v>
      </c>
      <c r="J43" s="53" t="s">
        <v>194</v>
      </c>
      <c r="K43" s="119"/>
      <c r="L43" s="120" t="s">
        <v>50</v>
      </c>
      <c r="M43" s="55" t="s">
        <v>300</v>
      </c>
      <c r="N43" s="53" t="s">
        <v>51</v>
      </c>
      <c r="O43" s="51" t="s">
        <v>52</v>
      </c>
      <c r="P43" s="44" t="s">
        <v>99</v>
      </c>
      <c r="Q43" s="57" t="s">
        <v>49</v>
      </c>
      <c r="R43" s="58" t="s">
        <v>69</v>
      </c>
      <c r="S43" s="58" t="s">
        <v>70</v>
      </c>
      <c r="T43" s="121"/>
      <c r="U43" s="121"/>
      <c r="V43" s="120"/>
      <c r="W43" s="122"/>
      <c r="X43" s="122"/>
      <c r="Y43" s="55"/>
      <c r="Z43" s="121"/>
      <c r="AA43" s="121"/>
      <c r="AB43" s="118"/>
      <c r="AC43" s="118"/>
      <c r="AD43" s="118"/>
      <c r="AE43" s="118"/>
      <c r="AF43" s="117"/>
      <c r="AG43" s="118"/>
      <c r="AH43" s="118"/>
      <c r="AI43" s="118"/>
      <c r="AJ43" s="121"/>
      <c r="AK43" s="121" t="s">
        <v>301</v>
      </c>
      <c r="AL43" s="167" t="s">
        <v>22</v>
      </c>
      <c r="AM43" s="186" t="s">
        <v>302</v>
      </c>
      <c r="AN43" s="189" t="s">
        <v>103</v>
      </c>
      <c r="AO43" s="181" t="s">
        <v>304</v>
      </c>
      <c r="AP43" s="175" t="s">
        <v>319</v>
      </c>
    </row>
    <row r="44" spans="1:43" customFormat="1" ht="16.5" customHeight="1" x14ac:dyDescent="0.25">
      <c r="B44" s="66" t="s">
        <v>131</v>
      </c>
      <c r="C44" s="46" t="s">
        <v>132</v>
      </c>
      <c r="D44" s="46" t="s">
        <v>133</v>
      </c>
      <c r="E44" s="42" t="s">
        <v>134</v>
      </c>
      <c r="F44" s="42" t="s">
        <v>49</v>
      </c>
      <c r="G44" s="202" t="s">
        <v>37</v>
      </c>
      <c r="H44" s="43"/>
      <c r="I44" s="43">
        <v>1818</v>
      </c>
      <c r="J44" s="43"/>
      <c r="K44" s="43"/>
      <c r="L44" s="43"/>
      <c r="M44" s="43"/>
      <c r="N44" s="43" t="s">
        <v>135</v>
      </c>
      <c r="O44" s="43"/>
      <c r="P44" s="44" t="s">
        <v>99</v>
      </c>
      <c r="Q44" s="44" t="s">
        <v>49</v>
      </c>
      <c r="R44" s="16" t="s">
        <v>69</v>
      </c>
      <c r="S44" s="16" t="s">
        <v>70</v>
      </c>
      <c r="T44" s="43" t="s">
        <v>67</v>
      </c>
      <c r="U44" s="43" t="s">
        <v>136</v>
      </c>
      <c r="V44" s="43" t="s">
        <v>137</v>
      </c>
      <c r="W44" s="45" t="s">
        <v>138</v>
      </c>
      <c r="X44" s="45" t="s">
        <v>139</v>
      </c>
      <c r="Y44" s="43"/>
      <c r="Z44" s="43"/>
      <c r="AA44" s="43"/>
      <c r="AB44" s="43"/>
      <c r="AC44" s="43"/>
      <c r="AD44" s="43"/>
      <c r="AE44" s="43"/>
      <c r="AF44" s="43"/>
      <c r="AG44" s="43"/>
      <c r="AH44" s="43"/>
      <c r="AI44" s="43"/>
      <c r="AJ44" s="43"/>
      <c r="AK44" s="43"/>
      <c r="AL44" s="205" t="s">
        <v>336</v>
      </c>
      <c r="AM44" s="176" t="s">
        <v>140</v>
      </c>
      <c r="AN44" s="177" t="s">
        <v>141</v>
      </c>
      <c r="AO44" s="190" t="s">
        <v>142</v>
      </c>
      <c r="AP44" s="175" t="s">
        <v>319</v>
      </c>
    </row>
    <row r="45" spans="1:43" customFormat="1" ht="15.75" customHeight="1" x14ac:dyDescent="0.25">
      <c r="B45" s="65" t="s">
        <v>153</v>
      </c>
      <c r="C45" s="46" t="s">
        <v>154</v>
      </c>
      <c r="D45" s="46" t="s">
        <v>155</v>
      </c>
      <c r="E45" s="42" t="s">
        <v>156</v>
      </c>
      <c r="F45" s="42" t="s">
        <v>49</v>
      </c>
      <c r="G45" s="202" t="s">
        <v>37</v>
      </c>
      <c r="H45" s="43" t="s">
        <v>157</v>
      </c>
      <c r="I45" s="43" t="s">
        <v>158</v>
      </c>
      <c r="J45" s="93"/>
      <c r="K45" s="43">
        <v>1796</v>
      </c>
      <c r="L45" s="43"/>
      <c r="M45" s="43"/>
      <c r="N45" s="43"/>
      <c r="O45" s="43"/>
      <c r="P45" s="44" t="s">
        <v>99</v>
      </c>
      <c r="Q45" s="44" t="s">
        <v>49</v>
      </c>
      <c r="R45" s="16" t="s">
        <v>69</v>
      </c>
      <c r="S45" s="16" t="s">
        <v>70</v>
      </c>
      <c r="T45" s="43" t="s">
        <v>159</v>
      </c>
      <c r="U45" s="43" t="s">
        <v>38</v>
      </c>
      <c r="V45" s="43" t="s">
        <v>50</v>
      </c>
      <c r="W45" s="45" t="s">
        <v>138</v>
      </c>
      <c r="X45" s="45" t="s">
        <v>139</v>
      </c>
      <c r="Y45" s="43"/>
      <c r="Z45" s="43"/>
      <c r="AA45" s="43"/>
      <c r="AB45" s="43"/>
      <c r="AC45" s="43"/>
      <c r="AD45" s="43"/>
      <c r="AE45" s="43"/>
      <c r="AF45" s="43"/>
      <c r="AG45" s="43"/>
      <c r="AH45" s="43" t="s">
        <v>160</v>
      </c>
      <c r="AI45" s="43"/>
      <c r="AJ45" s="43"/>
      <c r="AK45" s="43"/>
      <c r="AL45" s="205" t="s">
        <v>336</v>
      </c>
      <c r="AM45" s="176" t="s">
        <v>161</v>
      </c>
      <c r="AN45" s="177" t="s">
        <v>162</v>
      </c>
      <c r="AO45" s="178" t="s">
        <v>163</v>
      </c>
      <c r="AP45" s="175" t="s">
        <v>319</v>
      </c>
    </row>
    <row r="46" spans="1:43" customFormat="1" ht="15.75" customHeight="1" x14ac:dyDescent="0.25">
      <c r="B46" s="66" t="s">
        <v>55</v>
      </c>
      <c r="C46" s="69" t="s">
        <v>86</v>
      </c>
      <c r="D46" s="79" t="s">
        <v>87</v>
      </c>
      <c r="E46" s="71" t="s">
        <v>193</v>
      </c>
      <c r="F46" s="71" t="s">
        <v>49</v>
      </c>
      <c r="G46" s="64" t="s">
        <v>37</v>
      </c>
      <c r="H46" s="47"/>
      <c r="I46" s="43">
        <v>1799</v>
      </c>
      <c r="J46" s="48" t="s">
        <v>194</v>
      </c>
      <c r="K46" s="49"/>
      <c r="L46" s="80"/>
      <c r="M46" s="47"/>
      <c r="N46" s="43" t="s">
        <v>51</v>
      </c>
      <c r="O46" s="80"/>
      <c r="P46" s="74" t="s">
        <v>65</v>
      </c>
      <c r="Q46" s="74" t="s">
        <v>49</v>
      </c>
      <c r="R46" s="75" t="s">
        <v>69</v>
      </c>
      <c r="S46" s="75" t="s">
        <v>70</v>
      </c>
      <c r="T46" s="47"/>
      <c r="U46" s="80"/>
      <c r="V46" s="80"/>
      <c r="W46" s="76"/>
      <c r="X46" s="76"/>
      <c r="Y46" s="47"/>
      <c r="Z46" s="47"/>
      <c r="AA46" s="80"/>
      <c r="AB46" s="78">
        <v>1799</v>
      </c>
      <c r="AC46" s="73">
        <v>28</v>
      </c>
      <c r="AD46" s="73"/>
      <c r="AE46" s="73" t="s">
        <v>65</v>
      </c>
      <c r="AF46" s="43" t="s">
        <v>195</v>
      </c>
      <c r="AG46" s="43" t="s">
        <v>196</v>
      </c>
      <c r="AH46" s="73"/>
      <c r="AI46" s="73"/>
      <c r="AJ46" s="41"/>
      <c r="AK46" s="73"/>
      <c r="AL46" s="167" t="s">
        <v>22</v>
      </c>
      <c r="AM46" s="179" t="s">
        <v>197</v>
      </c>
      <c r="AN46" s="180" t="s">
        <v>90</v>
      </c>
      <c r="AO46" s="181" t="s">
        <v>198</v>
      </c>
      <c r="AP46" s="175" t="s">
        <v>319</v>
      </c>
    </row>
    <row r="47" spans="1:43" customFormat="1" ht="15.75" customHeight="1" x14ac:dyDescent="0.25">
      <c r="B47" s="81" t="s">
        <v>91</v>
      </c>
      <c r="C47" s="69" t="s">
        <v>291</v>
      </c>
      <c r="D47" s="79"/>
      <c r="E47" s="71" t="s">
        <v>274</v>
      </c>
      <c r="F47" s="71" t="s">
        <v>49</v>
      </c>
      <c r="G47" s="64" t="s">
        <v>37</v>
      </c>
      <c r="H47" s="47" t="s">
        <v>275</v>
      </c>
      <c r="I47" s="43">
        <v>1871</v>
      </c>
      <c r="J47" s="48"/>
      <c r="K47" s="49">
        <v>1800</v>
      </c>
      <c r="L47" s="80"/>
      <c r="M47" s="47"/>
      <c r="N47" s="43"/>
      <c r="O47" s="80"/>
      <c r="P47" s="44" t="s">
        <v>99</v>
      </c>
      <c r="Q47" s="44" t="s">
        <v>49</v>
      </c>
      <c r="R47" s="16" t="s">
        <v>100</v>
      </c>
      <c r="S47" s="16" t="s">
        <v>70</v>
      </c>
      <c r="T47" s="47"/>
      <c r="U47" s="80"/>
      <c r="V47" s="80"/>
      <c r="W47" s="45" t="s">
        <v>138</v>
      </c>
      <c r="X47" s="45" t="s">
        <v>139</v>
      </c>
      <c r="Y47" s="48" t="s">
        <v>272</v>
      </c>
      <c r="Z47" s="47"/>
      <c r="AA47" s="80"/>
      <c r="AB47" s="78"/>
      <c r="AC47" s="73"/>
      <c r="AD47" s="73"/>
      <c r="AE47" s="73"/>
      <c r="AF47" s="43"/>
      <c r="AG47" s="43"/>
      <c r="AH47" s="73"/>
      <c r="AI47" s="73"/>
      <c r="AJ47" s="41"/>
      <c r="AK47" s="73"/>
      <c r="AL47" s="205" t="s">
        <v>338</v>
      </c>
      <c r="AM47" s="179"/>
      <c r="AN47" s="184"/>
      <c r="AO47" s="181"/>
      <c r="AP47" s="175" t="s">
        <v>273</v>
      </c>
      <c r="AQ47" t="s">
        <v>319</v>
      </c>
    </row>
    <row r="48" spans="1:43" customFormat="1" ht="15.75" customHeight="1" x14ac:dyDescent="0.25">
      <c r="AL48" s="169"/>
      <c r="AM48" s="169"/>
      <c r="AN48" s="169"/>
      <c r="AO48" s="169"/>
      <c r="AP48" s="169"/>
    </row>
    <row r="49" spans="1:50" s="14" customFormat="1" ht="15.75" customHeight="1" x14ac:dyDescent="0.25">
      <c r="A49"/>
      <c r="B49" s="62" t="s">
        <v>48</v>
      </c>
      <c r="C49" s="50" t="s">
        <v>114</v>
      </c>
      <c r="D49" s="51" t="s">
        <v>115</v>
      </c>
      <c r="E49" s="52" t="s">
        <v>116</v>
      </c>
      <c r="F49" s="52" t="s">
        <v>49</v>
      </c>
      <c r="G49" s="56" t="s">
        <v>37</v>
      </c>
      <c r="H49" s="56"/>
      <c r="I49" s="53" t="s">
        <v>117</v>
      </c>
      <c r="J49" s="53" t="s">
        <v>118</v>
      </c>
      <c r="K49" s="61"/>
      <c r="L49" s="54" t="s">
        <v>50</v>
      </c>
      <c r="M49" s="55" t="s">
        <v>119</v>
      </c>
      <c r="N49" s="56" t="s">
        <v>51</v>
      </c>
      <c r="O49" s="50" t="s">
        <v>52</v>
      </c>
      <c r="P49" s="57" t="s">
        <v>99</v>
      </c>
      <c r="Q49" s="57" t="s">
        <v>49</v>
      </c>
      <c r="R49" s="58" t="s">
        <v>69</v>
      </c>
      <c r="S49" s="58" t="s">
        <v>110</v>
      </c>
      <c r="T49" s="54"/>
      <c r="U49" s="54"/>
      <c r="V49" s="54"/>
      <c r="W49" s="59"/>
      <c r="X49" s="59"/>
      <c r="Y49" s="55"/>
      <c r="Z49" s="54"/>
      <c r="AA49" s="54"/>
      <c r="AB49" s="60"/>
      <c r="AC49" s="60"/>
      <c r="AD49" s="56"/>
      <c r="AE49" s="56"/>
      <c r="AF49" s="56"/>
      <c r="AG49" s="56"/>
      <c r="AH49" s="56"/>
      <c r="AI49" s="56"/>
      <c r="AJ49" s="54"/>
      <c r="AK49" s="54"/>
      <c r="AL49" s="167" t="s">
        <v>22</v>
      </c>
      <c r="AM49" s="186" t="s">
        <v>120</v>
      </c>
      <c r="AN49" s="177" t="s">
        <v>121</v>
      </c>
      <c r="AO49" s="187" t="s">
        <v>122</v>
      </c>
      <c r="AP49" s="175" t="s">
        <v>319</v>
      </c>
    </row>
    <row r="50" spans="1:50" customFormat="1" ht="15.75" customHeight="1" x14ac:dyDescent="0.25">
      <c r="B50" s="65" t="s">
        <v>131</v>
      </c>
      <c r="C50" s="89" t="s">
        <v>143</v>
      </c>
      <c r="D50" s="89" t="s">
        <v>144</v>
      </c>
      <c r="E50" s="42" t="s">
        <v>145</v>
      </c>
      <c r="F50" s="90" t="s">
        <v>49</v>
      </c>
      <c r="G50" s="203" t="s">
        <v>37</v>
      </c>
      <c r="H50" s="91"/>
      <c r="I50" s="43" t="s">
        <v>146</v>
      </c>
      <c r="J50" s="91"/>
      <c r="K50" s="43">
        <v>1808</v>
      </c>
      <c r="L50" s="91"/>
      <c r="M50" s="91"/>
      <c r="N50" s="43" t="s">
        <v>135</v>
      </c>
      <c r="O50" s="43"/>
      <c r="P50" s="44" t="s">
        <v>56</v>
      </c>
      <c r="Q50" s="44" t="s">
        <v>49</v>
      </c>
      <c r="R50" s="16" t="s">
        <v>100</v>
      </c>
      <c r="S50" s="16" t="s">
        <v>70</v>
      </c>
      <c r="T50" s="43" t="s">
        <v>67</v>
      </c>
      <c r="U50" s="43" t="s">
        <v>147</v>
      </c>
      <c r="V50" s="91"/>
      <c r="W50" s="92" t="s">
        <v>148</v>
      </c>
      <c r="X50" s="45" t="s">
        <v>149</v>
      </c>
      <c r="Y50" s="91"/>
      <c r="Z50" s="43"/>
      <c r="AA50" s="43"/>
      <c r="AB50" s="91"/>
      <c r="AC50" s="91"/>
      <c r="AD50" s="91"/>
      <c r="AE50" s="91"/>
      <c r="AF50" s="91"/>
      <c r="AG50" s="91"/>
      <c r="AH50" s="91"/>
      <c r="AI50" s="43"/>
      <c r="AJ50" s="43"/>
      <c r="AK50" s="43"/>
      <c r="AL50" s="205" t="s">
        <v>336</v>
      </c>
      <c r="AM50" s="176" t="s">
        <v>150</v>
      </c>
      <c r="AN50" s="177" t="s">
        <v>151</v>
      </c>
      <c r="AO50" s="178" t="s">
        <v>152</v>
      </c>
      <c r="AP50" s="175" t="s">
        <v>319</v>
      </c>
    </row>
    <row r="51" spans="1:50" customFormat="1" ht="15.75" customHeight="1" x14ac:dyDescent="0.25">
      <c r="B51" s="65" t="s">
        <v>153</v>
      </c>
      <c r="C51" s="46" t="s">
        <v>174</v>
      </c>
      <c r="D51" s="46" t="s">
        <v>175</v>
      </c>
      <c r="E51" s="42" t="s">
        <v>145</v>
      </c>
      <c r="F51" s="42" t="s">
        <v>49</v>
      </c>
      <c r="G51" s="202" t="s">
        <v>37</v>
      </c>
      <c r="H51" s="43" t="s">
        <v>166</v>
      </c>
      <c r="I51" s="43" t="s">
        <v>146</v>
      </c>
      <c r="J51" s="43"/>
      <c r="K51" s="43">
        <v>1808</v>
      </c>
      <c r="L51" s="43"/>
      <c r="M51" s="43"/>
      <c r="N51" s="43"/>
      <c r="O51" s="43"/>
      <c r="P51" s="44" t="s">
        <v>56</v>
      </c>
      <c r="Q51" s="44" t="s">
        <v>49</v>
      </c>
      <c r="R51" s="16" t="s">
        <v>69</v>
      </c>
      <c r="S51" s="16" t="s">
        <v>70</v>
      </c>
      <c r="T51" s="43" t="s">
        <v>176</v>
      </c>
      <c r="U51" s="43" t="s">
        <v>147</v>
      </c>
      <c r="V51" s="43"/>
      <c r="W51" s="45" t="s">
        <v>148</v>
      </c>
      <c r="X51" s="45" t="s">
        <v>149</v>
      </c>
      <c r="Y51" s="43"/>
      <c r="Z51" s="43"/>
      <c r="AA51" s="43"/>
      <c r="AB51" s="43"/>
      <c r="AC51" s="43"/>
      <c r="AD51" s="43"/>
      <c r="AE51" s="43"/>
      <c r="AF51" s="43"/>
      <c r="AG51" s="43"/>
      <c r="AH51" s="43"/>
      <c r="AI51" s="43" t="s">
        <v>177</v>
      </c>
      <c r="AJ51" s="43"/>
      <c r="AK51" s="43" t="s">
        <v>178</v>
      </c>
      <c r="AL51" s="205" t="s">
        <v>336</v>
      </c>
      <c r="AM51" s="176" t="s">
        <v>179</v>
      </c>
      <c r="AN51" s="177" t="s">
        <v>180</v>
      </c>
      <c r="AO51" s="178" t="s">
        <v>181</v>
      </c>
      <c r="AP51" s="175" t="s">
        <v>319</v>
      </c>
    </row>
    <row r="52" spans="1:50" customFormat="1" ht="15.75" customHeight="1" x14ac:dyDescent="0.25">
      <c r="B52" s="66" t="s">
        <v>213</v>
      </c>
      <c r="C52" s="96" t="s">
        <v>214</v>
      </c>
      <c r="D52" s="70" t="s">
        <v>215</v>
      </c>
      <c r="E52" s="42" t="s">
        <v>216</v>
      </c>
      <c r="F52" s="42" t="s">
        <v>49</v>
      </c>
      <c r="G52" s="204" t="s">
        <v>37</v>
      </c>
      <c r="H52" s="98"/>
      <c r="I52" s="43" t="s">
        <v>146</v>
      </c>
      <c r="J52" s="48"/>
      <c r="K52" s="43">
        <v>1830</v>
      </c>
      <c r="L52" s="97"/>
      <c r="M52" s="97"/>
      <c r="N52" s="43" t="s">
        <v>135</v>
      </c>
      <c r="O52" s="97"/>
      <c r="P52" s="44" t="s">
        <v>56</v>
      </c>
      <c r="Q52" s="44" t="s">
        <v>49</v>
      </c>
      <c r="R52" s="16" t="s">
        <v>69</v>
      </c>
      <c r="S52" s="16" t="s">
        <v>70</v>
      </c>
      <c r="T52" s="48"/>
      <c r="U52" s="97"/>
      <c r="V52" s="97"/>
      <c r="W52" s="45" t="s">
        <v>148</v>
      </c>
      <c r="X52" s="45" t="s">
        <v>149</v>
      </c>
      <c r="Y52" s="48"/>
      <c r="Z52" s="98"/>
      <c r="AA52" s="97"/>
      <c r="AB52" s="95" t="s">
        <v>146</v>
      </c>
      <c r="AC52" s="97"/>
      <c r="AD52" s="97"/>
      <c r="AE52" s="97" t="s">
        <v>217</v>
      </c>
      <c r="AF52" s="43" t="s">
        <v>218</v>
      </c>
      <c r="AG52" s="43" t="s">
        <v>82</v>
      </c>
      <c r="AH52" s="97"/>
      <c r="AI52" s="97"/>
      <c r="AJ52" s="41"/>
      <c r="AK52" s="97"/>
      <c r="AL52" s="205" t="s">
        <v>336</v>
      </c>
      <c r="AM52" s="179" t="s">
        <v>219</v>
      </c>
      <c r="AN52" s="180" t="s">
        <v>220</v>
      </c>
      <c r="AO52" s="181" t="s">
        <v>221</v>
      </c>
      <c r="AP52" s="175" t="s">
        <v>319</v>
      </c>
    </row>
    <row r="53" spans="1:50" customFormat="1" ht="15.75" customHeight="1" x14ac:dyDescent="0.25">
      <c r="B53" s="66" t="s">
        <v>55</v>
      </c>
      <c r="C53" s="46" t="s">
        <v>199</v>
      </c>
      <c r="D53" s="70" t="s">
        <v>200</v>
      </c>
      <c r="E53" s="42" t="s">
        <v>145</v>
      </c>
      <c r="F53" s="42" t="s">
        <v>49</v>
      </c>
      <c r="G53" s="202" t="s">
        <v>37</v>
      </c>
      <c r="H53" s="94" t="s">
        <v>201</v>
      </c>
      <c r="I53" s="43" t="s">
        <v>202</v>
      </c>
      <c r="J53" s="48" t="s">
        <v>203</v>
      </c>
      <c r="K53" s="95"/>
      <c r="L53" s="43"/>
      <c r="M53" s="94"/>
      <c r="N53" s="43" t="s">
        <v>51</v>
      </c>
      <c r="O53" s="43"/>
      <c r="P53" s="44" t="s">
        <v>56</v>
      </c>
      <c r="Q53" s="44" t="s">
        <v>49</v>
      </c>
      <c r="R53" s="16" t="s">
        <v>204</v>
      </c>
      <c r="S53" s="16" t="s">
        <v>70</v>
      </c>
      <c r="T53" s="48"/>
      <c r="U53" s="43"/>
      <c r="V53" s="43"/>
      <c r="W53" s="45" t="s">
        <v>205</v>
      </c>
      <c r="X53" s="45" t="s">
        <v>149</v>
      </c>
      <c r="Y53" s="48" t="s">
        <v>206</v>
      </c>
      <c r="Z53" s="94"/>
      <c r="AA53" s="43"/>
      <c r="AB53" s="95" t="s">
        <v>202</v>
      </c>
      <c r="AC53" s="49" t="s">
        <v>207</v>
      </c>
      <c r="AD53" s="43"/>
      <c r="AE53" s="43" t="s">
        <v>205</v>
      </c>
      <c r="AF53" s="43" t="s">
        <v>208</v>
      </c>
      <c r="AG53" s="43" t="s">
        <v>209</v>
      </c>
      <c r="AH53" s="43"/>
      <c r="AI53" s="43"/>
      <c r="AJ53" s="41"/>
      <c r="AK53" s="43"/>
      <c r="AL53" s="205" t="s">
        <v>336</v>
      </c>
      <c r="AM53" s="179" t="s">
        <v>210</v>
      </c>
      <c r="AN53" s="180" t="s">
        <v>211</v>
      </c>
      <c r="AO53" s="181" t="s">
        <v>212</v>
      </c>
      <c r="AP53" s="175" t="s">
        <v>319</v>
      </c>
    </row>
    <row r="54" spans="1:50" customFormat="1" ht="15.75" customHeight="1" x14ac:dyDescent="0.25">
      <c r="B54" s="81" t="s">
        <v>91</v>
      </c>
      <c r="C54" s="69" t="s">
        <v>294</v>
      </c>
      <c r="D54" s="79"/>
      <c r="E54" s="71" t="s">
        <v>270</v>
      </c>
      <c r="F54" s="71" t="s">
        <v>49</v>
      </c>
      <c r="G54" s="64" t="s">
        <v>37</v>
      </c>
      <c r="H54" s="47" t="s">
        <v>271</v>
      </c>
      <c r="I54" s="43">
        <v>1845</v>
      </c>
      <c r="J54" s="48"/>
      <c r="K54" s="49">
        <f>1845-40</f>
        <v>1805</v>
      </c>
      <c r="L54" s="80"/>
      <c r="M54" s="47"/>
      <c r="N54" s="43"/>
      <c r="O54" s="80"/>
      <c r="P54" s="44" t="s">
        <v>56</v>
      </c>
      <c r="Q54" s="44" t="s">
        <v>49</v>
      </c>
      <c r="R54" s="16" t="s">
        <v>204</v>
      </c>
      <c r="S54" s="16" t="s">
        <v>70</v>
      </c>
      <c r="T54" s="47"/>
      <c r="U54" s="80"/>
      <c r="V54" s="80"/>
      <c r="W54" s="45" t="s">
        <v>205</v>
      </c>
      <c r="X54" s="45" t="s">
        <v>149</v>
      </c>
      <c r="Y54" s="48" t="s">
        <v>206</v>
      </c>
      <c r="Z54" s="47"/>
      <c r="AA54" s="80"/>
      <c r="AB54" s="78"/>
      <c r="AC54" s="73"/>
      <c r="AD54" s="73"/>
      <c r="AE54" s="73"/>
      <c r="AF54" s="43"/>
      <c r="AG54" s="43"/>
      <c r="AH54" s="73"/>
      <c r="AI54" s="73"/>
      <c r="AJ54" s="41"/>
      <c r="AK54" s="73"/>
      <c r="AL54" s="205" t="s">
        <v>336</v>
      </c>
      <c r="AM54" s="179"/>
      <c r="AN54" s="184"/>
      <c r="AO54" s="181"/>
      <c r="AP54" s="191" t="s">
        <v>269</v>
      </c>
      <c r="AQ54" t="s">
        <v>319</v>
      </c>
    </row>
    <row r="55" spans="1:50" s="28" customFormat="1" ht="16.350000000000001" customHeight="1" thickBot="1" x14ac:dyDescent="0.3">
      <c r="A55" s="31"/>
      <c r="B55" s="31"/>
      <c r="C55" s="31"/>
      <c r="D55" s="31"/>
      <c r="E55" s="31"/>
      <c r="F55" s="31"/>
      <c r="G55" s="31"/>
      <c r="H55" s="31"/>
    </row>
    <row r="56" spans="1:50" s="28" customFormat="1" ht="19.5" customHeight="1" x14ac:dyDescent="0.25">
      <c r="A56" s="256" t="s">
        <v>340</v>
      </c>
      <c r="B56" s="256"/>
      <c r="C56" s="256"/>
      <c r="D56" s="256"/>
      <c r="E56" s="256"/>
      <c r="F56" s="256"/>
      <c r="G56" s="256"/>
      <c r="H56" s="256"/>
      <c r="I56" s="256"/>
      <c r="J56" s="256"/>
      <c r="K56" s="256"/>
      <c r="L56" s="256"/>
      <c r="M56" s="256"/>
      <c r="N56" s="256"/>
      <c r="AI56" s="2"/>
      <c r="AJ56" s="2"/>
      <c r="AK56" s="2"/>
      <c r="AL56" s="2"/>
      <c r="AM56" s="2"/>
      <c r="AN56" s="2"/>
      <c r="AO56" s="2"/>
      <c r="AP56" s="2"/>
    </row>
    <row r="57" spans="1:50" s="28" customFormat="1" ht="67.5" customHeight="1" x14ac:dyDescent="0.25">
      <c r="A57" s="18" t="s">
        <v>307</v>
      </c>
      <c r="B57" s="257" t="s">
        <v>341</v>
      </c>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8"/>
      <c r="AM57" s="258"/>
      <c r="AN57" s="258"/>
      <c r="AO57" s="258"/>
      <c r="AP57" s="258"/>
      <c r="AQ57" s="258"/>
      <c r="AR57" s="258"/>
      <c r="AS57" s="258"/>
      <c r="AT57" s="258"/>
      <c r="AU57" s="258"/>
      <c r="AV57" s="258"/>
      <c r="AW57" s="258"/>
      <c r="AX57" s="258"/>
    </row>
    <row r="58" spans="1:50" s="28" customFormat="1" ht="69" customHeight="1" x14ac:dyDescent="0.25">
      <c r="A58" s="18" t="s">
        <v>39</v>
      </c>
      <c r="B58" s="257" t="s">
        <v>350</v>
      </c>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8"/>
      <c r="AM58" s="258"/>
      <c r="AN58" s="258"/>
      <c r="AO58" s="258"/>
      <c r="AP58" s="258"/>
      <c r="AQ58" s="258"/>
      <c r="AR58" s="258"/>
      <c r="AS58" s="258"/>
      <c r="AT58" s="258"/>
      <c r="AU58" s="258"/>
      <c r="AV58" s="258"/>
      <c r="AW58" s="258"/>
      <c r="AX58" s="258"/>
    </row>
    <row r="59" spans="1:50" s="126" customFormat="1" ht="15.75" customHeight="1" thickBot="1" x14ac:dyDescent="0.3">
      <c r="A59" s="259"/>
      <c r="B59" s="259"/>
      <c r="C59" s="259"/>
      <c r="D59" s="259"/>
      <c r="E59" s="260"/>
      <c r="F59" s="260"/>
      <c r="G59" s="260"/>
      <c r="H59" s="260"/>
      <c r="I59" s="127"/>
      <c r="J59" s="127"/>
      <c r="K59" s="127"/>
      <c r="L59" s="127"/>
      <c r="M59" s="127"/>
      <c r="N59" s="127"/>
      <c r="O59" s="127"/>
      <c r="P59" s="127"/>
      <c r="Q59" s="127"/>
      <c r="R59" s="127"/>
      <c r="S59" s="127"/>
      <c r="T59" s="127"/>
      <c r="U59" s="127"/>
      <c r="V59" s="127"/>
      <c r="W59" s="127"/>
      <c r="AN59" s="261"/>
    </row>
    <row r="60" spans="1:50" s="28" customFormat="1" ht="22.5" customHeight="1" x14ac:dyDescent="0.25">
      <c r="A60" s="9" t="s">
        <v>306</v>
      </c>
      <c r="AI60" s="2"/>
      <c r="AJ60" s="2"/>
      <c r="AK60" s="2"/>
      <c r="AL60" s="2"/>
      <c r="AM60" s="2"/>
      <c r="AN60" s="2"/>
      <c r="AO60" s="2"/>
      <c r="AP60" s="2"/>
    </row>
    <row r="61" spans="1:50" s="28" customFormat="1" ht="16.350000000000001" customHeight="1" x14ac:dyDescent="0.25">
      <c r="A61" s="18" t="s">
        <v>307</v>
      </c>
      <c r="B61" s="257"/>
      <c r="C61" s="257"/>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23"/>
      <c r="AM61" s="123"/>
      <c r="AN61" s="123"/>
      <c r="AO61" s="123"/>
      <c r="AP61" s="123"/>
      <c r="AQ61" s="123"/>
      <c r="AR61" s="123"/>
      <c r="AS61" s="123"/>
      <c r="AT61" s="123"/>
    </row>
    <row r="62" spans="1:50" s="28" customFormat="1" ht="16.350000000000001" customHeight="1" x14ac:dyDescent="0.25">
      <c r="A62" s="18" t="s">
        <v>39</v>
      </c>
      <c r="B62" s="257"/>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123"/>
      <c r="AM62" s="123"/>
      <c r="AN62" s="123"/>
      <c r="AO62" s="123"/>
      <c r="AP62" s="123"/>
      <c r="AQ62" s="123"/>
      <c r="AR62" s="123"/>
      <c r="AS62" s="123"/>
      <c r="AT62" s="123"/>
    </row>
    <row r="63" spans="1:50" s="28" customFormat="1" ht="16.350000000000001" customHeight="1" thickBot="1" x14ac:dyDescent="0.3">
      <c r="A63" s="31"/>
      <c r="B63" s="31"/>
      <c r="C63" s="31"/>
      <c r="D63" s="31"/>
      <c r="E63" s="31"/>
      <c r="F63" s="31"/>
      <c r="G63" s="31"/>
      <c r="H63" s="31"/>
      <c r="K63" s="8"/>
      <c r="L63" s="8"/>
      <c r="M63" s="8"/>
      <c r="N63" s="8"/>
      <c r="O63" s="8"/>
      <c r="P63" s="8"/>
      <c r="Q63" s="8"/>
      <c r="R63" s="8"/>
      <c r="S63" s="8"/>
      <c r="T63" s="8"/>
      <c r="U63" s="8"/>
      <c r="V63" s="8"/>
      <c r="W63" s="8"/>
      <c r="X63" s="8"/>
      <c r="Y63" s="8"/>
      <c r="Z63" s="8"/>
      <c r="AA63" s="8"/>
      <c r="AB63" s="8"/>
      <c r="AC63" s="8"/>
      <c r="AD63" s="8"/>
      <c r="AE63" s="8"/>
      <c r="AF63" s="8"/>
      <c r="AG63" s="8"/>
      <c r="AH63" s="8"/>
      <c r="AI63" s="2"/>
      <c r="AJ63" s="2"/>
      <c r="AK63" s="2"/>
      <c r="AL63" s="2"/>
      <c r="AM63" s="2"/>
      <c r="AN63" s="2"/>
      <c r="AO63" s="2"/>
      <c r="AP63" s="2"/>
    </row>
    <row r="64" spans="1:50" s="28" customFormat="1" ht="18.75" customHeight="1" x14ac:dyDescent="0.25">
      <c r="A64" s="9" t="s">
        <v>43</v>
      </c>
      <c r="Q64" s="28" t="s">
        <v>21</v>
      </c>
      <c r="AI64" s="2"/>
      <c r="AJ64" s="2"/>
      <c r="AK64" s="2"/>
      <c r="AL64" s="2"/>
      <c r="AM64" s="2"/>
      <c r="AN64" s="2"/>
      <c r="AO64" s="2"/>
      <c r="AP64" s="2"/>
    </row>
    <row r="65" spans="1:55" ht="48.75" customHeight="1" x14ac:dyDescent="0.25">
      <c r="A65" s="33">
        <v>1</v>
      </c>
      <c r="B65" s="253" t="s">
        <v>342</v>
      </c>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192"/>
      <c r="AM65" s="192"/>
      <c r="AN65" s="192"/>
      <c r="AO65" s="192"/>
      <c r="AP65" s="192"/>
      <c r="AQ65" s="192"/>
      <c r="AR65" s="192"/>
      <c r="AS65" s="192"/>
      <c r="AT65" s="192"/>
      <c r="AU65" s="192"/>
      <c r="AV65" s="192"/>
      <c r="AW65" s="192"/>
      <c r="AX65" s="192"/>
      <c r="AY65" s="124"/>
      <c r="AZ65" s="124"/>
      <c r="BA65" s="124"/>
      <c r="BB65" s="124"/>
      <c r="BC65" s="124"/>
    </row>
    <row r="66" spans="1:55" ht="48.75" customHeight="1" x14ac:dyDescent="0.25">
      <c r="A66" s="33">
        <v>2</v>
      </c>
      <c r="B66" s="253" t="s">
        <v>333</v>
      </c>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192"/>
      <c r="AM66" s="192"/>
      <c r="AN66" s="192"/>
      <c r="AO66" s="192"/>
      <c r="AP66" s="192"/>
      <c r="AQ66" s="192"/>
      <c r="AR66" s="192"/>
      <c r="AS66" s="192"/>
      <c r="AT66" s="192"/>
      <c r="AU66" s="192"/>
      <c r="AV66" s="192"/>
      <c r="AW66" s="192"/>
      <c r="AX66" s="192"/>
      <c r="AY66" s="124"/>
      <c r="AZ66" s="124"/>
      <c r="BA66" s="124"/>
      <c r="BB66" s="124"/>
      <c r="BC66" s="124"/>
    </row>
    <row r="67" spans="1:55" ht="48.75" customHeight="1" x14ac:dyDescent="0.25">
      <c r="A67" s="33">
        <v>3</v>
      </c>
      <c r="B67" s="253" t="s">
        <v>343</v>
      </c>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192"/>
      <c r="AM67" s="192"/>
      <c r="AN67" s="192"/>
      <c r="AO67" s="192"/>
      <c r="AP67" s="192"/>
      <c r="AQ67" s="192"/>
      <c r="AR67" s="192"/>
      <c r="AS67" s="192"/>
      <c r="AT67" s="192"/>
      <c r="AU67" s="192"/>
      <c r="AV67" s="192"/>
      <c r="AW67" s="192"/>
      <c r="AX67" s="192"/>
      <c r="AY67" s="124"/>
      <c r="AZ67" s="124"/>
      <c r="BA67" s="124"/>
      <c r="BB67" s="124"/>
      <c r="BC67" s="124"/>
    </row>
    <row r="68" spans="1:55" ht="48.75" customHeight="1" x14ac:dyDescent="0.25">
      <c r="A68" s="33">
        <v>4</v>
      </c>
      <c r="B68" s="253" t="s">
        <v>344</v>
      </c>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192"/>
      <c r="AM68" s="192"/>
      <c r="AN68" s="192"/>
      <c r="AO68" s="192"/>
      <c r="AP68" s="192"/>
      <c r="AQ68" s="192"/>
      <c r="AR68" s="192"/>
      <c r="AS68" s="192"/>
      <c r="AT68" s="192"/>
      <c r="AU68" s="192"/>
      <c r="AV68" s="192"/>
      <c r="AW68" s="192"/>
      <c r="AX68" s="192"/>
      <c r="AY68" s="124"/>
      <c r="AZ68" s="124"/>
      <c r="BA68" s="124"/>
      <c r="BB68" s="124"/>
      <c r="BC68" s="124"/>
    </row>
    <row r="69" spans="1:55" ht="32.25" customHeight="1" x14ac:dyDescent="0.25">
      <c r="A69" s="33">
        <v>5</v>
      </c>
      <c r="B69" s="253" t="s">
        <v>345</v>
      </c>
      <c r="C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192"/>
      <c r="AM69" s="192"/>
      <c r="AN69" s="192"/>
      <c r="AO69" s="192"/>
      <c r="AP69" s="192"/>
      <c r="AQ69" s="192"/>
      <c r="AR69" s="192"/>
      <c r="AS69" s="192"/>
      <c r="AT69" s="192"/>
      <c r="AU69" s="192"/>
      <c r="AV69" s="192"/>
      <c r="AW69" s="192"/>
      <c r="AX69" s="192"/>
      <c r="AY69" s="124"/>
      <c r="AZ69" s="124"/>
      <c r="BA69" s="124"/>
      <c r="BB69" s="124"/>
      <c r="BC69" s="124"/>
    </row>
    <row r="70" spans="1:55" ht="19.5" customHeight="1" x14ac:dyDescent="0.25">
      <c r="A70" s="33">
        <v>6</v>
      </c>
      <c r="B70" s="253" t="s">
        <v>334</v>
      </c>
      <c r="C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192"/>
      <c r="AM70" s="192"/>
      <c r="AN70" s="192"/>
      <c r="AO70" s="192"/>
      <c r="AP70" s="192"/>
      <c r="AQ70" s="192"/>
      <c r="AR70" s="192"/>
      <c r="AS70" s="192"/>
      <c r="AT70" s="192"/>
      <c r="AU70" s="192"/>
      <c r="AV70" s="192"/>
      <c r="AW70" s="192"/>
      <c r="AX70" s="192"/>
      <c r="AY70" s="124"/>
      <c r="AZ70" s="124"/>
      <c r="BA70" s="124"/>
      <c r="BB70" s="124"/>
      <c r="BC70" s="124"/>
    </row>
    <row r="71" spans="1:55" s="28" customFormat="1" ht="15.95" customHeight="1" x14ac:dyDescent="0.25">
      <c r="C71" s="28" t="s">
        <v>24</v>
      </c>
      <c r="J71" s="254" t="s">
        <v>22</v>
      </c>
      <c r="K71" s="254"/>
      <c r="L71" s="254"/>
      <c r="M71" s="254"/>
      <c r="N71" s="254"/>
      <c r="O71" s="254"/>
      <c r="P71" s="254"/>
      <c r="Q71" s="254"/>
      <c r="R71" s="254"/>
      <c r="S71" s="254"/>
      <c r="T71" s="254"/>
      <c r="U71" s="254"/>
      <c r="V71" s="254"/>
      <c r="W71" s="254"/>
      <c r="X71" s="254"/>
      <c r="Y71" s="254"/>
      <c r="Z71" s="254"/>
      <c r="AA71" s="254"/>
      <c r="AI71" s="2"/>
      <c r="AJ71" s="2"/>
      <c r="AK71" s="2"/>
      <c r="AL71" s="2"/>
      <c r="AM71" s="2"/>
      <c r="AN71" s="2"/>
      <c r="AO71" s="2"/>
      <c r="AP71" s="2"/>
    </row>
    <row r="72" spans="1:55" s="5" customFormat="1" ht="15.95" customHeight="1" x14ac:dyDescent="0.25">
      <c r="C72" s="5" t="s">
        <v>25</v>
      </c>
      <c r="J72" s="254" t="s">
        <v>335</v>
      </c>
      <c r="K72" s="254"/>
      <c r="L72" s="254"/>
      <c r="M72" s="254"/>
      <c r="N72" s="254"/>
      <c r="O72" s="254"/>
      <c r="P72" s="254"/>
      <c r="Q72" s="254"/>
      <c r="R72" s="254"/>
      <c r="S72" s="254"/>
      <c r="T72" s="254"/>
      <c r="U72" s="254"/>
      <c r="V72" s="254"/>
      <c r="W72" s="254"/>
      <c r="X72" s="254"/>
      <c r="Y72" s="254"/>
      <c r="Z72" s="254"/>
      <c r="AA72" s="254"/>
      <c r="AI72" s="14"/>
      <c r="AJ72" s="14"/>
      <c r="AK72" s="14"/>
      <c r="AL72" s="14"/>
      <c r="AM72" s="14"/>
      <c r="AN72" s="14"/>
      <c r="AO72" s="14"/>
      <c r="AP72" s="14"/>
    </row>
    <row r="73" spans="1:55" s="5" customFormat="1" ht="15.95" customHeight="1" x14ac:dyDescent="0.25">
      <c r="C73" s="5" t="s">
        <v>26</v>
      </c>
      <c r="J73" s="254" t="s">
        <v>346</v>
      </c>
      <c r="K73" s="254"/>
      <c r="L73" s="254"/>
      <c r="M73" s="254"/>
      <c r="N73" s="254"/>
      <c r="O73" s="254"/>
      <c r="P73" s="254"/>
      <c r="Q73" s="254"/>
      <c r="R73" s="254"/>
      <c r="S73" s="254"/>
      <c r="T73" s="254"/>
      <c r="U73" s="254"/>
      <c r="V73" s="254"/>
      <c r="W73" s="254"/>
      <c r="X73" s="254"/>
      <c r="Y73" s="254"/>
      <c r="Z73" s="254"/>
      <c r="AA73" s="254"/>
    </row>
    <row r="74" spans="1:55" s="28" customFormat="1" ht="15.95" customHeight="1" x14ac:dyDescent="0.25">
      <c r="C74" s="28" t="s">
        <v>337</v>
      </c>
      <c r="J74" s="254" t="s">
        <v>347</v>
      </c>
      <c r="K74" s="254"/>
      <c r="L74" s="254"/>
      <c r="M74" s="254"/>
      <c r="N74" s="254"/>
      <c r="O74" s="254"/>
      <c r="P74" s="254"/>
      <c r="Q74" s="254"/>
      <c r="R74" s="254"/>
      <c r="S74" s="254"/>
      <c r="T74" s="254"/>
      <c r="U74" s="254"/>
      <c r="V74" s="254"/>
      <c r="W74" s="254"/>
      <c r="X74" s="254"/>
      <c r="Y74" s="254"/>
      <c r="Z74" s="254"/>
      <c r="AA74" s="254"/>
      <c r="AI74" s="2"/>
      <c r="AJ74" s="2"/>
      <c r="AK74" s="2"/>
      <c r="AL74" s="2"/>
      <c r="AM74" s="2"/>
      <c r="AN74" s="2"/>
      <c r="AO74" s="2"/>
      <c r="AP74" s="2"/>
    </row>
    <row r="75" spans="1:55" s="28" customFormat="1" ht="15.95" customHeight="1" x14ac:dyDescent="0.25">
      <c r="C75" s="28" t="s">
        <v>27</v>
      </c>
      <c r="J75" s="254" t="s">
        <v>23</v>
      </c>
      <c r="K75" s="254"/>
      <c r="L75" s="254"/>
      <c r="M75" s="254"/>
      <c r="N75" s="254"/>
      <c r="O75" s="254"/>
      <c r="P75" s="254"/>
      <c r="Q75" s="254"/>
      <c r="R75" s="254"/>
      <c r="S75" s="254"/>
      <c r="T75" s="254"/>
      <c r="U75" s="254"/>
      <c r="V75" s="254"/>
      <c r="W75" s="254"/>
      <c r="X75" s="254"/>
      <c r="Y75" s="254"/>
      <c r="Z75" s="254"/>
      <c r="AA75" s="254"/>
      <c r="AI75" s="2"/>
      <c r="AJ75" s="2"/>
      <c r="AK75" s="2"/>
      <c r="AL75" s="2"/>
      <c r="AM75" s="2"/>
      <c r="AN75" s="2"/>
      <c r="AO75" s="2"/>
      <c r="AP75" s="2"/>
    </row>
    <row r="76" spans="1:55" ht="19.5" customHeight="1" x14ac:dyDescent="0.25">
      <c r="A76" s="33">
        <v>7</v>
      </c>
      <c r="B76" s="253" t="s">
        <v>348</v>
      </c>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192"/>
      <c r="AM76" s="192"/>
      <c r="AN76" s="192"/>
      <c r="AO76" s="192"/>
      <c r="AP76" s="192"/>
      <c r="AQ76" s="192"/>
      <c r="AR76" s="192"/>
      <c r="AS76" s="192"/>
      <c r="AT76" s="192"/>
      <c r="AU76" s="192"/>
      <c r="AV76" s="192"/>
      <c r="AW76" s="192"/>
      <c r="AX76" s="192"/>
      <c r="AY76" s="124"/>
      <c r="AZ76" s="124"/>
      <c r="BA76" s="124"/>
      <c r="BB76" s="124"/>
      <c r="BC76" s="124"/>
    </row>
    <row r="77" spans="1:55" ht="39" customHeight="1" x14ac:dyDescent="0.25">
      <c r="A77" s="33">
        <v>8</v>
      </c>
      <c r="B77" s="253" t="s">
        <v>349</v>
      </c>
      <c r="C77" s="253"/>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192"/>
      <c r="AM77" s="192"/>
      <c r="AN77" s="192"/>
      <c r="AO77" s="192"/>
      <c r="AP77" s="192"/>
      <c r="AQ77" s="192"/>
      <c r="AR77" s="192"/>
      <c r="AS77" s="192"/>
      <c r="AT77" s="192"/>
      <c r="AU77" s="192"/>
      <c r="AV77" s="192"/>
      <c r="AW77" s="192"/>
      <c r="AX77" s="192"/>
      <c r="AY77" s="124"/>
      <c r="AZ77" s="124"/>
      <c r="BA77" s="124"/>
      <c r="BB77" s="124"/>
      <c r="BC77" s="124"/>
    </row>
    <row r="78" spans="1:55" s="28" customFormat="1" ht="15.95" customHeight="1" x14ac:dyDescent="0.25">
      <c r="A78" s="10"/>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row>
    <row r="79" spans="1:55" s="28" customFormat="1" ht="15.95" customHeight="1" x14ac:dyDescent="0.25">
      <c r="A79" s="11"/>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row>
    <row r="80" spans="1:55" s="28" customFormat="1" ht="15" customHeight="1" x14ac:dyDescent="0.25">
      <c r="A80" s="10"/>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row>
    <row r="81" spans="5:42" customFormat="1" ht="15.75" customHeight="1" x14ac:dyDescent="0.25">
      <c r="AL81" s="169"/>
      <c r="AM81" s="169"/>
      <c r="AN81" s="169"/>
      <c r="AO81" s="169"/>
      <c r="AP81" s="169"/>
    </row>
    <row r="82" spans="5:42" customFormat="1" ht="15.75" customHeight="1" x14ac:dyDescent="0.25">
      <c r="AL82" s="169"/>
      <c r="AM82" s="169"/>
      <c r="AN82" s="169"/>
      <c r="AO82" s="169"/>
      <c r="AP82" s="169"/>
    </row>
    <row r="83" spans="5:42" x14ac:dyDescent="0.25">
      <c r="E83" s="2"/>
      <c r="F83" s="2"/>
      <c r="H83" s="2"/>
      <c r="I83" s="2"/>
      <c r="J83" s="2"/>
      <c r="K83" s="2"/>
      <c r="L83" s="2"/>
      <c r="M83" s="2"/>
      <c r="N83" s="2"/>
      <c r="O83" s="2"/>
      <c r="P83" s="2"/>
      <c r="Q83" s="2"/>
      <c r="R83" s="2"/>
      <c r="S83" s="2"/>
      <c r="T83" s="2"/>
      <c r="U83" s="2"/>
      <c r="V83" s="2"/>
      <c r="W83" s="2"/>
    </row>
    <row r="84" spans="5:42" customFormat="1" ht="15.75" customHeight="1" x14ac:dyDescent="0.25">
      <c r="AL84" s="169"/>
      <c r="AM84" s="169"/>
      <c r="AN84" s="169"/>
      <c r="AO84" s="169"/>
      <c r="AP84" s="169"/>
    </row>
    <row r="85" spans="5:42" x14ac:dyDescent="0.25">
      <c r="E85" s="2"/>
      <c r="F85" s="2"/>
      <c r="H85" s="2"/>
      <c r="I85" s="2"/>
      <c r="J85" s="2"/>
      <c r="K85" s="2"/>
      <c r="L85" s="2"/>
      <c r="M85" s="2"/>
      <c r="N85" s="2"/>
      <c r="O85" s="2"/>
      <c r="P85" s="2"/>
      <c r="Q85" s="2"/>
      <c r="R85" s="2"/>
      <c r="S85" s="2"/>
      <c r="T85" s="2"/>
      <c r="U85" s="2"/>
      <c r="V85" s="2"/>
      <c r="W85" s="2"/>
    </row>
    <row r="86" spans="5:42" s="14" customFormat="1" ht="15.75" customHeight="1" x14ac:dyDescent="0.25">
      <c r="AL86" s="170"/>
      <c r="AM86" s="170"/>
      <c r="AN86" s="170"/>
      <c r="AO86" s="170"/>
      <c r="AP86" s="170"/>
    </row>
    <row r="87" spans="5:42" x14ac:dyDescent="0.25">
      <c r="E87" s="2"/>
      <c r="F87" s="2"/>
      <c r="H87" s="2"/>
      <c r="I87" s="2"/>
      <c r="J87" s="2"/>
      <c r="K87" s="2"/>
      <c r="L87" s="2"/>
      <c r="M87" s="2"/>
      <c r="N87" s="2"/>
      <c r="O87" s="2"/>
      <c r="P87" s="2"/>
      <c r="Q87" s="2"/>
      <c r="R87" s="2"/>
      <c r="S87" s="2"/>
      <c r="T87" s="2"/>
      <c r="U87" s="2"/>
      <c r="V87" s="2"/>
      <c r="W87" s="2"/>
    </row>
    <row r="88" spans="5:42" x14ac:dyDescent="0.25">
      <c r="E88" s="2"/>
      <c r="F88" s="2"/>
      <c r="H88" s="2"/>
      <c r="I88" s="2"/>
      <c r="J88" s="2"/>
      <c r="K88" s="2"/>
      <c r="L88" s="2"/>
      <c r="M88" s="2"/>
      <c r="N88" s="2"/>
      <c r="O88" s="2"/>
      <c r="P88" s="2"/>
      <c r="Q88" s="2"/>
      <c r="R88" s="2"/>
      <c r="S88" s="2"/>
      <c r="T88" s="2"/>
      <c r="U88" s="2"/>
      <c r="V88" s="2"/>
      <c r="W88" s="2"/>
    </row>
    <row r="89" spans="5:42" x14ac:dyDescent="0.25">
      <c r="E89" s="2"/>
      <c r="F89" s="2"/>
      <c r="H89" s="2"/>
      <c r="I89" s="2"/>
      <c r="J89" s="2"/>
      <c r="K89" s="2"/>
      <c r="L89" s="2"/>
      <c r="M89" s="2"/>
      <c r="N89" s="2"/>
      <c r="O89" s="2"/>
      <c r="P89" s="2"/>
      <c r="Q89" s="2"/>
      <c r="R89" s="2"/>
      <c r="S89" s="2"/>
      <c r="T89" s="2"/>
      <c r="U89" s="2"/>
      <c r="V89" s="2"/>
      <c r="W89" s="2"/>
    </row>
    <row r="90" spans="5:42" x14ac:dyDescent="0.25">
      <c r="E90" s="2"/>
      <c r="F90" s="2"/>
      <c r="H90" s="2"/>
      <c r="I90" s="2"/>
      <c r="J90" s="2"/>
      <c r="K90" s="2"/>
      <c r="L90" s="2"/>
      <c r="M90" s="2"/>
      <c r="N90" s="2"/>
      <c r="O90" s="2"/>
      <c r="P90" s="2"/>
      <c r="Q90" s="2"/>
      <c r="R90" s="2"/>
      <c r="S90" s="2"/>
      <c r="T90" s="2"/>
      <c r="U90" s="2"/>
      <c r="V90" s="2"/>
      <c r="W90" s="2"/>
    </row>
    <row r="91" spans="5:42" x14ac:dyDescent="0.25">
      <c r="E91" s="2"/>
      <c r="F91" s="2"/>
      <c r="H91" s="2"/>
      <c r="I91" s="2"/>
      <c r="J91" s="2"/>
      <c r="K91" s="2"/>
      <c r="L91" s="2"/>
      <c r="M91" s="2"/>
      <c r="N91" s="2"/>
      <c r="O91" s="2"/>
      <c r="P91" s="2"/>
      <c r="Q91" s="2"/>
      <c r="R91" s="2"/>
      <c r="S91" s="2"/>
      <c r="T91" s="2"/>
      <c r="U91" s="2"/>
      <c r="V91" s="2"/>
      <c r="W91" s="2"/>
    </row>
    <row r="92" spans="5:42" x14ac:dyDescent="0.25">
      <c r="E92" s="2"/>
      <c r="F92" s="2"/>
      <c r="H92" s="2"/>
      <c r="I92" s="2"/>
      <c r="J92" s="2"/>
      <c r="K92" s="2"/>
      <c r="L92" s="2"/>
      <c r="M92" s="2"/>
      <c r="N92" s="2"/>
      <c r="O92" s="2"/>
      <c r="P92" s="2"/>
      <c r="Q92" s="2"/>
      <c r="R92" s="2"/>
      <c r="S92" s="2"/>
      <c r="T92" s="2"/>
      <c r="U92" s="2"/>
      <c r="V92" s="2"/>
      <c r="W92" s="2"/>
    </row>
    <row r="93" spans="5:42" x14ac:dyDescent="0.25">
      <c r="E93" s="2"/>
      <c r="F93" s="2"/>
      <c r="H93" s="2"/>
      <c r="I93" s="2"/>
      <c r="J93" s="2"/>
      <c r="K93" s="2"/>
      <c r="L93" s="2"/>
      <c r="M93" s="2"/>
      <c r="N93" s="2"/>
      <c r="O93" s="2"/>
      <c r="P93" s="2"/>
      <c r="Q93" s="2"/>
      <c r="R93" s="2"/>
      <c r="S93" s="2"/>
      <c r="T93" s="2"/>
      <c r="U93" s="2"/>
      <c r="V93" s="2"/>
      <c r="W93" s="2"/>
    </row>
    <row r="94" spans="5:42" x14ac:dyDescent="0.25">
      <c r="E94" s="2"/>
      <c r="F94" s="2"/>
      <c r="H94" s="2"/>
      <c r="I94" s="2"/>
      <c r="J94" s="2"/>
      <c r="K94" s="2"/>
      <c r="L94" s="2"/>
      <c r="M94" s="2"/>
      <c r="N94" s="2"/>
      <c r="O94" s="2"/>
      <c r="P94" s="2"/>
      <c r="Q94" s="2"/>
      <c r="R94" s="2"/>
      <c r="S94" s="2"/>
      <c r="T94" s="2"/>
      <c r="U94" s="2"/>
      <c r="V94" s="2"/>
      <c r="W94" s="2"/>
    </row>
    <row r="95" spans="5:42" x14ac:dyDescent="0.25">
      <c r="E95" s="2"/>
      <c r="F95" s="2"/>
      <c r="H95" s="2"/>
      <c r="I95" s="2"/>
      <c r="J95" s="2"/>
      <c r="K95" s="2"/>
      <c r="L95" s="2"/>
      <c r="M95" s="2"/>
      <c r="N95" s="2"/>
      <c r="O95" s="2"/>
      <c r="P95" s="2"/>
      <c r="Q95" s="2"/>
      <c r="R95" s="2"/>
      <c r="S95" s="2"/>
      <c r="T95" s="2"/>
      <c r="U95" s="2"/>
      <c r="V95" s="2"/>
      <c r="W95" s="2"/>
    </row>
    <row r="96" spans="5:42" x14ac:dyDescent="0.25">
      <c r="E96" s="2"/>
      <c r="F96" s="2"/>
      <c r="H96" s="2"/>
      <c r="I96" s="2"/>
      <c r="J96" s="2"/>
      <c r="K96" s="2"/>
      <c r="L96" s="2"/>
      <c r="M96" s="2"/>
      <c r="N96" s="2"/>
      <c r="O96" s="2"/>
      <c r="P96" s="2"/>
      <c r="Q96" s="2"/>
      <c r="R96" s="2"/>
      <c r="S96" s="2"/>
      <c r="T96" s="2"/>
      <c r="U96" s="2"/>
      <c r="V96" s="2"/>
      <c r="W96" s="2"/>
    </row>
    <row r="97" spans="5:23" x14ac:dyDescent="0.25">
      <c r="E97" s="2"/>
      <c r="F97" s="2"/>
      <c r="H97" s="2"/>
      <c r="I97" s="2"/>
      <c r="J97" s="2"/>
      <c r="K97" s="2"/>
      <c r="L97" s="2"/>
      <c r="M97" s="2"/>
      <c r="N97" s="2"/>
      <c r="O97" s="2"/>
      <c r="P97" s="2"/>
      <c r="Q97" s="2"/>
      <c r="R97" s="2"/>
      <c r="S97" s="2"/>
      <c r="T97" s="2"/>
      <c r="U97" s="2"/>
      <c r="V97" s="2"/>
      <c r="W97" s="2"/>
    </row>
    <row r="98" spans="5:23" x14ac:dyDescent="0.25">
      <c r="E98" s="2"/>
      <c r="F98" s="2"/>
      <c r="H98" s="2"/>
      <c r="I98" s="2"/>
      <c r="J98" s="2"/>
      <c r="K98" s="2"/>
      <c r="L98" s="2"/>
      <c r="M98" s="2"/>
      <c r="N98" s="2"/>
      <c r="O98" s="2"/>
      <c r="P98" s="2"/>
      <c r="Q98" s="2"/>
      <c r="R98" s="2"/>
      <c r="S98" s="2"/>
      <c r="T98" s="2"/>
      <c r="U98" s="2"/>
      <c r="V98" s="2"/>
      <c r="W98" s="2"/>
    </row>
    <row r="99" spans="5:23" x14ac:dyDescent="0.25">
      <c r="E99" s="2"/>
      <c r="F99" s="2"/>
      <c r="H99" s="2"/>
      <c r="I99" s="2"/>
      <c r="J99" s="2"/>
      <c r="K99" s="2"/>
      <c r="L99" s="2"/>
      <c r="M99" s="2"/>
      <c r="N99" s="2"/>
      <c r="O99" s="2"/>
      <c r="P99" s="2"/>
      <c r="Q99" s="2"/>
      <c r="R99" s="2"/>
      <c r="S99" s="2"/>
      <c r="T99" s="2"/>
      <c r="U99" s="2"/>
      <c r="V99" s="2"/>
      <c r="W99" s="2"/>
    </row>
    <row r="100" spans="5:23" x14ac:dyDescent="0.25">
      <c r="E100" s="2"/>
      <c r="F100" s="2"/>
      <c r="H100" s="2"/>
      <c r="I100" s="2"/>
      <c r="J100" s="2"/>
      <c r="K100" s="2"/>
      <c r="L100" s="2"/>
      <c r="M100" s="2"/>
      <c r="N100" s="2"/>
      <c r="O100" s="2"/>
      <c r="P100" s="2"/>
      <c r="Q100" s="2"/>
      <c r="R100" s="2"/>
      <c r="S100" s="2"/>
      <c r="T100" s="2"/>
      <c r="U100" s="2"/>
      <c r="V100" s="2"/>
      <c r="W100" s="2"/>
    </row>
    <row r="101" spans="5:23" x14ac:dyDescent="0.25">
      <c r="E101" s="2"/>
      <c r="F101" s="2"/>
      <c r="H101" s="2"/>
      <c r="I101" s="2"/>
      <c r="J101" s="2"/>
      <c r="K101" s="2"/>
      <c r="L101" s="2"/>
      <c r="M101" s="2"/>
      <c r="N101" s="2"/>
      <c r="O101" s="2"/>
      <c r="P101" s="2"/>
      <c r="Q101" s="2"/>
      <c r="R101" s="2"/>
      <c r="S101" s="2"/>
      <c r="T101" s="2"/>
      <c r="U101" s="2"/>
      <c r="V101" s="2"/>
      <c r="W101" s="2"/>
    </row>
    <row r="102" spans="5:23" x14ac:dyDescent="0.25">
      <c r="E102" s="2"/>
      <c r="F102" s="2"/>
      <c r="H102" s="2"/>
      <c r="I102" s="2"/>
      <c r="J102" s="2"/>
      <c r="K102" s="2"/>
      <c r="L102" s="2"/>
      <c r="M102" s="2"/>
      <c r="N102" s="2"/>
      <c r="O102" s="2"/>
      <c r="P102" s="2"/>
      <c r="Q102" s="2"/>
      <c r="R102" s="2"/>
      <c r="S102" s="2"/>
      <c r="T102" s="2"/>
      <c r="U102" s="2"/>
      <c r="V102" s="2"/>
      <c r="W102" s="2"/>
    </row>
    <row r="103" spans="5:23" x14ac:dyDescent="0.25">
      <c r="E103" s="2"/>
      <c r="F103" s="2"/>
      <c r="H103" s="2"/>
      <c r="I103" s="2"/>
      <c r="J103" s="2"/>
      <c r="K103" s="2"/>
      <c r="L103" s="2"/>
      <c r="M103" s="2"/>
      <c r="N103" s="2"/>
      <c r="O103" s="2"/>
      <c r="P103" s="2"/>
      <c r="Q103" s="2"/>
      <c r="R103" s="2"/>
      <c r="S103" s="2"/>
      <c r="T103" s="2"/>
      <c r="U103" s="2"/>
      <c r="V103" s="2"/>
      <c r="W103" s="2"/>
    </row>
    <row r="104" spans="5:23" x14ac:dyDescent="0.25">
      <c r="E104" s="2"/>
      <c r="F104" s="2"/>
      <c r="H104" s="2"/>
      <c r="I104" s="2"/>
      <c r="J104" s="2"/>
      <c r="K104" s="2"/>
      <c r="L104" s="2"/>
      <c r="M104" s="2"/>
      <c r="N104" s="2"/>
      <c r="O104" s="2"/>
      <c r="P104" s="2"/>
      <c r="Q104" s="2"/>
      <c r="R104" s="2"/>
      <c r="S104" s="2"/>
      <c r="T104" s="2"/>
      <c r="U104" s="2"/>
      <c r="V104" s="2"/>
      <c r="W104" s="2"/>
    </row>
    <row r="105" spans="5:23" x14ac:dyDescent="0.25">
      <c r="E105" s="2"/>
      <c r="F105" s="2"/>
      <c r="H105" s="2"/>
      <c r="I105" s="2"/>
      <c r="J105" s="2"/>
      <c r="K105" s="2"/>
      <c r="L105" s="2"/>
      <c r="M105" s="2"/>
      <c r="N105" s="2"/>
      <c r="O105" s="2"/>
      <c r="P105" s="2"/>
      <c r="Q105" s="2"/>
      <c r="R105" s="2"/>
      <c r="S105" s="2"/>
      <c r="T105" s="2"/>
      <c r="U105" s="2"/>
      <c r="V105" s="2"/>
      <c r="W105" s="2"/>
    </row>
    <row r="106" spans="5:23" x14ac:dyDescent="0.25">
      <c r="E106" s="2"/>
      <c r="F106" s="2"/>
      <c r="H106" s="2"/>
      <c r="I106" s="2"/>
      <c r="J106" s="2"/>
      <c r="K106" s="2"/>
      <c r="L106" s="2"/>
      <c r="M106" s="2"/>
      <c r="N106" s="2"/>
      <c r="O106" s="2"/>
      <c r="P106" s="2"/>
      <c r="Q106" s="2"/>
      <c r="R106" s="2"/>
      <c r="S106" s="2"/>
      <c r="T106" s="2"/>
      <c r="U106" s="2"/>
      <c r="V106" s="2"/>
      <c r="W106" s="2"/>
    </row>
    <row r="107" spans="5:23" x14ac:dyDescent="0.25">
      <c r="E107" s="2"/>
      <c r="F107" s="2"/>
      <c r="H107" s="2"/>
      <c r="I107" s="2"/>
      <c r="J107" s="2"/>
      <c r="K107" s="2"/>
      <c r="L107" s="2"/>
      <c r="M107" s="2"/>
      <c r="N107" s="2"/>
      <c r="O107" s="2"/>
      <c r="P107" s="2"/>
      <c r="Q107" s="2"/>
      <c r="R107" s="2"/>
      <c r="S107" s="2"/>
      <c r="T107" s="2"/>
      <c r="U107" s="2"/>
      <c r="V107" s="2"/>
      <c r="W107" s="2"/>
    </row>
    <row r="108" spans="5:23" x14ac:dyDescent="0.25">
      <c r="E108" s="2"/>
      <c r="F108" s="2"/>
      <c r="H108" s="2"/>
      <c r="I108" s="2"/>
      <c r="J108" s="2"/>
      <c r="K108" s="2"/>
      <c r="L108" s="2"/>
      <c r="M108" s="2"/>
      <c r="N108" s="2"/>
      <c r="O108" s="2"/>
      <c r="P108" s="2"/>
      <c r="Q108" s="2"/>
      <c r="R108" s="2"/>
      <c r="S108" s="2"/>
      <c r="T108" s="2"/>
      <c r="U108" s="2"/>
      <c r="V108" s="2"/>
      <c r="W108" s="2"/>
    </row>
    <row r="109" spans="5:23" x14ac:dyDescent="0.25">
      <c r="E109" s="2"/>
      <c r="F109" s="2"/>
      <c r="H109" s="2"/>
      <c r="I109" s="2"/>
      <c r="J109" s="2"/>
      <c r="K109" s="2"/>
      <c r="L109" s="2"/>
      <c r="M109" s="2"/>
      <c r="N109" s="2"/>
      <c r="O109" s="2"/>
      <c r="P109" s="2"/>
      <c r="Q109" s="2"/>
      <c r="R109" s="2"/>
      <c r="S109" s="2"/>
      <c r="T109" s="2"/>
      <c r="U109" s="2"/>
      <c r="V109" s="2"/>
      <c r="W109" s="2"/>
    </row>
    <row r="110" spans="5:23" x14ac:dyDescent="0.25">
      <c r="E110" s="2"/>
      <c r="F110" s="2"/>
      <c r="H110" s="2"/>
      <c r="I110" s="2"/>
      <c r="J110" s="2"/>
      <c r="K110" s="2"/>
      <c r="L110" s="2"/>
      <c r="M110" s="2"/>
      <c r="N110" s="2"/>
      <c r="O110" s="2"/>
      <c r="P110" s="2"/>
      <c r="Q110" s="2"/>
      <c r="R110" s="2"/>
      <c r="S110" s="2"/>
      <c r="T110" s="2"/>
      <c r="U110" s="2"/>
      <c r="V110" s="2"/>
      <c r="W110" s="2"/>
    </row>
    <row r="111" spans="5:23" x14ac:dyDescent="0.25">
      <c r="E111" s="2"/>
      <c r="F111" s="2"/>
      <c r="H111" s="2"/>
      <c r="I111" s="2"/>
      <c r="J111" s="2"/>
      <c r="K111" s="2"/>
      <c r="L111" s="2"/>
      <c r="M111" s="2"/>
      <c r="N111" s="2"/>
      <c r="O111" s="2"/>
      <c r="P111" s="2"/>
      <c r="Q111" s="2"/>
      <c r="R111" s="2"/>
      <c r="S111" s="2"/>
      <c r="T111" s="2"/>
      <c r="U111" s="2"/>
      <c r="V111" s="2"/>
      <c r="W111" s="2"/>
    </row>
    <row r="112" spans="5:23" x14ac:dyDescent="0.25">
      <c r="E112" s="2"/>
      <c r="F112" s="2"/>
      <c r="H112" s="2"/>
      <c r="I112" s="2"/>
      <c r="J112" s="2"/>
      <c r="K112" s="2"/>
      <c r="L112" s="2"/>
      <c r="M112" s="2"/>
      <c r="N112" s="2"/>
      <c r="O112" s="2"/>
      <c r="P112" s="2"/>
      <c r="Q112" s="2"/>
      <c r="R112" s="2"/>
      <c r="S112" s="2"/>
      <c r="T112" s="2"/>
      <c r="U112" s="2"/>
      <c r="V112" s="2"/>
      <c r="W112" s="2"/>
    </row>
    <row r="113" spans="5:23" x14ac:dyDescent="0.25">
      <c r="E113" s="2"/>
      <c r="F113" s="2"/>
      <c r="H113" s="2"/>
      <c r="I113" s="2"/>
      <c r="J113" s="2"/>
      <c r="K113" s="2"/>
      <c r="L113" s="2"/>
      <c r="M113" s="2"/>
      <c r="N113" s="2"/>
      <c r="O113" s="2"/>
      <c r="P113" s="2"/>
      <c r="Q113" s="2"/>
      <c r="R113" s="2"/>
      <c r="S113" s="2"/>
      <c r="T113" s="2"/>
      <c r="U113" s="2"/>
      <c r="V113" s="2"/>
      <c r="W113" s="2"/>
    </row>
    <row r="114" spans="5:23" x14ac:dyDescent="0.25">
      <c r="E114" s="2"/>
      <c r="F114" s="2"/>
      <c r="H114" s="2"/>
      <c r="I114" s="2"/>
      <c r="J114" s="2"/>
      <c r="K114" s="2"/>
      <c r="L114" s="2"/>
      <c r="M114" s="2"/>
      <c r="N114" s="2"/>
      <c r="O114" s="2"/>
      <c r="P114" s="2"/>
      <c r="Q114" s="2"/>
      <c r="R114" s="2"/>
      <c r="S114" s="2"/>
      <c r="T114" s="2"/>
      <c r="U114" s="2"/>
      <c r="V114" s="2"/>
      <c r="W114" s="2"/>
    </row>
    <row r="115" spans="5:23" x14ac:dyDescent="0.25">
      <c r="E115" s="2"/>
      <c r="F115" s="2"/>
      <c r="H115" s="2"/>
      <c r="I115" s="2"/>
      <c r="J115" s="2"/>
      <c r="K115" s="2"/>
      <c r="L115" s="2"/>
      <c r="M115" s="2"/>
      <c r="N115" s="2"/>
      <c r="O115" s="2"/>
      <c r="P115" s="2"/>
      <c r="Q115" s="2"/>
      <c r="R115" s="2"/>
      <c r="S115" s="2"/>
      <c r="T115" s="2"/>
      <c r="U115" s="2"/>
      <c r="V115" s="2"/>
      <c r="W115" s="2"/>
    </row>
    <row r="116" spans="5:23" x14ac:dyDescent="0.25">
      <c r="E116" s="2"/>
      <c r="F116" s="2"/>
      <c r="H116" s="2"/>
      <c r="I116" s="2"/>
      <c r="J116" s="2"/>
      <c r="K116" s="2"/>
      <c r="L116" s="2"/>
      <c r="M116" s="2"/>
      <c r="N116" s="2"/>
      <c r="O116" s="2"/>
      <c r="P116" s="2"/>
      <c r="Q116" s="2"/>
      <c r="R116" s="2"/>
      <c r="S116" s="2"/>
      <c r="T116" s="2"/>
      <c r="U116" s="2"/>
      <c r="V116" s="2"/>
      <c r="W116" s="2"/>
    </row>
    <row r="117" spans="5:23" x14ac:dyDescent="0.25">
      <c r="E117" s="2"/>
      <c r="F117" s="2"/>
      <c r="H117" s="2"/>
      <c r="I117" s="2"/>
      <c r="J117" s="2"/>
      <c r="K117" s="2"/>
      <c r="L117" s="2"/>
      <c r="M117" s="2"/>
      <c r="N117" s="2"/>
      <c r="O117" s="2"/>
      <c r="P117" s="2"/>
      <c r="Q117" s="2"/>
      <c r="R117" s="2"/>
      <c r="S117" s="2"/>
      <c r="T117" s="2"/>
      <c r="U117" s="2"/>
      <c r="V117" s="2"/>
      <c r="W117" s="2"/>
    </row>
  </sheetData>
  <mergeCells count="43">
    <mergeCell ref="J73:AA73"/>
    <mergeCell ref="J74:AA74"/>
    <mergeCell ref="J75:AA75"/>
    <mergeCell ref="B76:AK76"/>
    <mergeCell ref="B77:AK77"/>
    <mergeCell ref="A56:N56"/>
    <mergeCell ref="B61:AK61"/>
    <mergeCell ref="B62:AK62"/>
    <mergeCell ref="B65:AK65"/>
    <mergeCell ref="B66:AK66"/>
    <mergeCell ref="B67:AK67"/>
    <mergeCell ref="B68:AK68"/>
    <mergeCell ref="B69:AK69"/>
    <mergeCell ref="B70:AK70"/>
    <mergeCell ref="J71:AA71"/>
    <mergeCell ref="J72:AA72"/>
    <mergeCell ref="U6:X6"/>
    <mergeCell ref="U8:X8"/>
    <mergeCell ref="A5:X5"/>
    <mergeCell ref="B57:AK57"/>
    <mergeCell ref="B58:AK58"/>
    <mergeCell ref="U15:X15"/>
    <mergeCell ref="A17:AP17"/>
    <mergeCell ref="Z8:AP8"/>
    <mergeCell ref="Z5:AP5"/>
    <mergeCell ref="Z6:AP6"/>
    <mergeCell ref="Z7:AP7"/>
    <mergeCell ref="B6:E6"/>
    <mergeCell ref="H6:J6"/>
    <mergeCell ref="S6:T6"/>
    <mergeCell ref="U14:X14"/>
    <mergeCell ref="Z9:AP9"/>
    <mergeCell ref="A1:Y1"/>
    <mergeCell ref="B2:E2"/>
    <mergeCell ref="F2:G2"/>
    <mergeCell ref="B3:E3"/>
    <mergeCell ref="F3:G3"/>
    <mergeCell ref="H3:J3"/>
    <mergeCell ref="Z10:AP10"/>
    <mergeCell ref="Z11:AP11"/>
    <mergeCell ref="U10:X10"/>
    <mergeCell ref="U12:X12"/>
    <mergeCell ref="U13:X13"/>
  </mergeCells>
  <hyperlinks>
    <hyperlink ref="AP24" r:id="rId1" xr:uid="{E3F52BEC-D1A3-4EDF-A01A-DBC5AEA3F308}"/>
    <hyperlink ref="AP47" r:id="rId2" xr:uid="{0C3180D2-502E-435D-AC6C-DB955CA7EAB1}"/>
    <hyperlink ref="AP41" r:id="rId3" xr:uid="{AA7BD2E5-F000-408B-88E9-29C09A6FFB64}"/>
    <hyperlink ref="AP54" r:id="rId4" xr:uid="{FAF4C17B-EA3E-4990-8F67-81DD01129B8D}"/>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04-2020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rdp</dc:creator>
  <cp:lastModifiedBy>Ron Packard</cp:lastModifiedBy>
  <dcterms:created xsi:type="dcterms:W3CDTF">2019-08-25T00:39:34Z</dcterms:created>
  <dcterms:modified xsi:type="dcterms:W3CDTF">2025-02-01T06:04:46Z</dcterms:modified>
</cp:coreProperties>
</file>