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5C8BE48-F148-403B-A508-451353389CC3}" xr6:coauthVersionLast="47" xr6:coauthVersionMax="47" xr10:uidLastSave="{00000000-0000-0000-0000-000000000000}"/>
  <bookViews>
    <workbookView xWindow="-120" yWindow="-120" windowWidth="29040" windowHeight="15720" xr2:uid="{F69A40BE-2EFA-447D-9848-EB1D44A7EA72}"/>
  </bookViews>
  <sheets>
    <sheet name="04-2021" sheetId="3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3" i="33" l="1"/>
  <c r="L41" i="33"/>
  <c r="L32" i="33"/>
</calcChain>
</file>

<file path=xl/sharedStrings.xml><?xml version="1.0" encoding="utf-8"?>
<sst xmlns="http://schemas.openxmlformats.org/spreadsheetml/2006/main" count="1237" uniqueCount="458">
  <si>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</si>
  <si>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</si>
  <si>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</si>
  <si>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</si>
  <si>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</si>
  <si>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</si>
  <si>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</si>
  <si>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</si>
  <si>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</si>
  <si>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</si>
  <si>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</si>
  <si>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</si>
  <si>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</si>
  <si>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</si>
  <si>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</si>
  <si>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</si>
  <si>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</si>
  <si>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</si>
  <si>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</si>
  <si>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</si>
  <si>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</si>
  <si>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</si>
  <si>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</si>
  <si>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</si>
  <si>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</si>
  <si>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</si>
  <si>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</si>
  <si>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</si>
  <si>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</si>
  <si>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</si>
  <si>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</si>
  <si>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</si>
  <si>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</si>
  <si>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</si>
  <si>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</si>
  <si>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</si>
  <si>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</si>
  <si>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</si>
  <si>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</si>
  <si>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</si>
  <si>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</si>
  <si>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</si>
  <si>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</si>
  <si>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</si>
  <si>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</si>
  <si>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</si>
  <si>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</si>
  <si>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</si>
  <si>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</si>
  <si>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</si>
  <si>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</si>
  <si>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</si>
  <si>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</si>
  <si>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</si>
  <si>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</si>
  <si>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</si>
  <si>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</si>
  <si>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</si>
  <si>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</si>
  <si>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</si>
  <si>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</si>
  <si>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</si>
  <si>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</si>
  <si>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</si>
  <si>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</si>
  <si>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</si>
  <si>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</si>
  <si>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</si>
  <si>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</si>
  <si>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</si>
  <si>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</si>
  <si>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</si>
  <si>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</si>
  <si>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</si>
  <si>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</si>
  <si>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</si>
  <si>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</si>
  <si>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</si>
  <si>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</si>
  <si>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</si>
  <si>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</si>
  <si>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</si>
  <si>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</si>
  <si>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</si>
  <si>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</si>
  <si>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</si>
  <si>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</si>
  <si>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Domenico Antonio Vincenzo (1809) LTJG-Z69</t>
  </si>
  <si>
    <t>14 Apr 2021</t>
  </si>
  <si>
    <t>Cen-Antonio</t>
  </si>
  <si>
    <t>San Antonio</t>
  </si>
  <si>
    <t>Pasquale Felice</t>
  </si>
  <si>
    <t/>
  </si>
  <si>
    <t>nipote</t>
  </si>
  <si>
    <t>celibe</t>
  </si>
  <si>
    <t>Agnone, Italy, San Antonio Parish, Church Census (Stato d'Anime), Vol. 1810-1815, Casa 90</t>
  </si>
  <si>
    <t>RAA 146</t>
  </si>
  <si>
    <t>Domenico Antonio</t>
  </si>
  <si>
    <t>Andriana</t>
  </si>
  <si>
    <t>Andriana Marcovecchio</t>
  </si>
  <si>
    <t>figlio</t>
  </si>
  <si>
    <t>Agnone, Italy, San Antonio Parish, Church Census (Stato d'Anime), Vol. 1810-1815, Casa 90 (parish census taken in 1810 which included Domenico Antonio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</si>
  <si>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</si>
  <si>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Domenico Antonio Marcovecchio, recorded as age 1. It recorded his parents as Pasquale Felice Marcovecchio &amp; Andriana Marcovecchio. Based on the data provided, it is estimated that he was born around the year 1809, but that is only a rough estimate since the priests often guessed the persons' age. The record indicated that his marital status was celibe and his relationship with the capofagmilia (head of household) was figlio. (Agnone, Italy, San Antonio Parish, Church Census (Stato d'Anime), Vol. 1810-1815, Casa 90) (RAA 146)</t>
  </si>
  <si>
    <t>Agnone, Italy, San Antonio Parish, Church Census (Stato d'Anime), Vol. 1815-1824, Casa 91</t>
  </si>
  <si>
    <t>RAA 156</t>
  </si>
  <si>
    <t>6</t>
  </si>
  <si>
    <t>16 Jan 1809</t>
  </si>
  <si>
    <t>Agnone, Italy, San Antonio Parish, Church Census (Stato d'Anime), Vol. 1815-1824, Casa 91 (civil census taken in 1815 which included Domenico Antonio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</si>
  <si>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</si>
  <si>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Domenico Antonio Marcovecchio, recorded as age 6, born 16 Jan 1809, and occupation. His parents were recorded as Pasquale Felice Marcovecchio &amp; Andriana Marcovecchio. The record indicated that his marital status was celibe and his relationship with the capofagmilia (head of household) was figlio. (Agnone, Italy, San Antonio Parish, Church Census (Stato d'Anime), Vol. 1815-1824, Casa 91) (RAA 156)</t>
  </si>
  <si>
    <t>RAA 188</t>
  </si>
  <si>
    <t>BB-Marco</t>
  </si>
  <si>
    <t>Agnone, Italy, San Marco Parish, Baptismal Registry, Battesimi Vol. 1807-1811, Folio 43v</t>
  </si>
  <si>
    <t>RAA 48</t>
  </si>
  <si>
    <t>Domenico Antonio Vincenzo</t>
  </si>
  <si>
    <t>1809</t>
  </si>
  <si>
    <t>Felice</t>
  </si>
  <si>
    <t>Andreana</t>
  </si>
  <si>
    <t>Tenuto al sacro fonte da Carmina Pannunzio e levatrice Erminia Framichele.</t>
  </si>
  <si>
    <t>Agnone, Italy, San Marco Parish, Baptismal Registry, Battesimi Vol. 1807-1811, Folio 43v (1809 birth of Domenico Antonio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</si>
  <si>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</si>
  <si>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Vincenzo Marcovecchio (a male) on 16 Jan 1809, at the San Marco parish in Agnone, Italy. It also states that he was born in Agnone, Italy on 16 Jan 1809. It recorded his parents as Felice Marcovecchio &amp; Andreana Marcovecchio, who were members of the San Antonio parish. (Agnone, Italy, San Marco Parish, Baptismal Registry, Battesimi Vol. 1807-1811, Folio 43v) (RAA 48)</t>
  </si>
  <si>
    <t>Mar-Antonio</t>
  </si>
  <si>
    <t>Agnone, Italy, San Antonio Parish, Marriage Registry, Matrimonio Vol. 1783-1835, Folio117v bis</t>
  </si>
  <si>
    <t>RAA 238</t>
  </si>
  <si>
    <t>Domenicantonio</t>
  </si>
  <si>
    <t>1831</t>
  </si>
  <si>
    <t>Adriana</t>
  </si>
  <si>
    <t>16 Jul 1831</t>
  </si>
  <si>
    <t>Carmela</t>
  </si>
  <si>
    <t>Appugliese</t>
  </si>
  <si>
    <t>Agnone, Italy, San Antonio Parish, Marriage Registry, Matrimonio Vol. 1783-1835, Folio117v bis (1831 church marriage of Domenicantonio Marcovecchio &amp; Carmela Appugliese)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</si>
  <si>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</si>
  <si>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Carmela Appugliese on 16 Jul 1831, at the San Antonio parish in Agnone, Italy. It recorded his parents as Felice Marcovecchio &amp; Adriana Marcovecchio. It recorded her parents as Domenico Appugliese &amp; Pia Marinelli. (Agnone, Italy, San Antonio Parish, Marriage Registry, Matrimonio Vol. 1783-1835, Folio117v bis) (RAA 238)</t>
  </si>
  <si>
    <t>Mar-Civil</t>
  </si>
  <si>
    <t>Agnone, Italy, Civil Marriage Registry, Matrimonio Vol. 1831, No. 35</t>
  </si>
  <si>
    <t>RAA 21</t>
  </si>
  <si>
    <t>22</t>
  </si>
  <si>
    <t>contadino (peasant farmer)</t>
  </si>
  <si>
    <t>Andreana(?)</t>
  </si>
  <si>
    <t>14 Jul 1831</t>
  </si>
  <si>
    <t>Maria Carmela</t>
  </si>
  <si>
    <t xml:space="preserve">Matrimonio celebrato nella Parr. di S. Antonio. </t>
  </si>
  <si>
    <t>Agnone, Italy, San Antonio Parish, Church Census (Stato d'Anime), Vol. 1842, No. 156</t>
  </si>
  <si>
    <t>RAA 183</t>
  </si>
  <si>
    <t>33</t>
  </si>
  <si>
    <t>1842</t>
  </si>
  <si>
    <t xml:space="preserve">Adriana </t>
  </si>
  <si>
    <t xml:space="preserve">Maria Carmela </t>
  </si>
  <si>
    <t>156</t>
  </si>
  <si>
    <t xml:space="preserve">Onofrio </t>
  </si>
  <si>
    <t>fratello</t>
  </si>
  <si>
    <t>coniugato</t>
  </si>
  <si>
    <t>Agnone, Italy, San Antonio Parish, Church Census (Stato d'Anime), Vol. 1842, No. 156 (parish census taken in 1842 which included Domenicantonio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</si>
  <si>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</si>
  <si>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Domenicantonio Marcovecchio, recorded as age 33, born 16 Jan 1809. It recorded his parents as Felice Marcovecchio &amp; Adriana Marcovecchio. The record indicated that his marital status was coniugato and his relationship with the capofagmilia (head of household) was fratello. His spouse was identified as Maria Carmela Appugliese. (Agnone, Italy, San Antonio Parish, Church Census (Stato d'Anime), Vol. 1842, No. 156) (RAA 183)</t>
  </si>
  <si>
    <t>Agnone, Italy, San Antonio Parish, Church Census (Stato d'Anime), Vol. 1870, Vol 1, Casa 153</t>
  </si>
  <si>
    <t>RAA 160</t>
  </si>
  <si>
    <t>21 Jul 1875</t>
  </si>
  <si>
    <t>head</t>
  </si>
  <si>
    <t>campofamiglia</t>
  </si>
  <si>
    <t>"Colle toccia"</t>
  </si>
  <si>
    <t>Agnone, Italy, San Antonio Parish, Church Census (Stato d'Anime), Vol. 1870, Vol 1, Casa 153 (parish census taken in 1870 which included Domenicantonio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</si>
  <si>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</si>
  <si>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Civil Death Registry, Morte Vol. 1875, No. 194</t>
  </si>
  <si>
    <t>RAA 51</t>
  </si>
  <si>
    <t>yes</t>
  </si>
  <si>
    <t>https://www.familysearch.org/ark:/61903/3:1:3QS7-99GZ-8WHF?i=1458&amp;cc=3049866&amp;cat=440757</t>
  </si>
  <si>
    <t>BB-Civil</t>
  </si>
  <si>
    <t>Agnone Italy, Civil Birth Registry Nascite, Vol. 1809, No. 17</t>
  </si>
  <si>
    <t>RAA 11</t>
  </si>
  <si>
    <t>Agnone Italy, Civil Birth Registry Nascite, Vol. 1809, No. 17 (1809 birth of Domenico Antonio Vincenzo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</si>
  <si>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</si>
  <si>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Vincenzo Marcovecchio (a male) in Agnone, Italy, on 16 Jan 1809. It recorded his parents as Felice Marcovecchio &amp; Andreana Marcovecchio. (Agnone Italy, Civil Birth Registry Nascite, Vol. 1809, No. 17) (RAA 11)</t>
  </si>
  <si>
    <t xml:space="preserve">  </t>
  </si>
  <si>
    <t>the marriage was celebrated at the San Antonio chiesa</t>
  </si>
  <si>
    <t>Agnone, Italy, Civil Marriage Registry, Matrimonio Vol. 1831, No. 35 (1831 civil solemn promise by and confirmation of church marriage of Domenicantonio Marcovecchio &amp; Maria Carmela Appugliese)</t>
  </si>
  <si>
    <t>This entry is from the civil book that was used in Agnone, Italy, during the year 1831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</si>
  <si>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Jul 1831 by Domenicantonio Marcovecchio (age 22, occupation contadino (peasant farmer)) &amp; Maria Carmela Appugliese (age 24), to have a church marriage. It confirms that they celebrated the church marriage on 16 Jul 1831, in Agnone. It recorded his parents as Felice Marcovecchio &amp; Andreana(?) Marcovecchio. It recorded her parents as Domenico Appugliese &amp; Pia Marinelli. This record also states or suggests that the marriage was celebrated at the San Antonio chiesa. (Agnone, Italy, Civil Marriage Registry, Matrimonio Vol. 1831, No. 35) (RAA 21)</t>
  </si>
  <si>
    <t>This is the San Antonio parish handwritten census (stato d'anime) taken in 1870 in Agnone, Italy, which included Domenicantonio Marcovecchio, born 16 Jan 1809. It recorded his parents as Felice Marcovecchio &amp; Adriana Marcovecchio. The record indicated that his marital status was campofamiglia and his relationship with the capofagmilia (head of household) was head. His spouse was identified as Maria Carmela Appugliese.Also included was a date of death of 21 Jul 1875. (Agnone, Italy, San Antonio Parish, Church Census (Stato d'Anime), Vol. 1870, Vol 1, Casa 153) (RAA 160)</t>
  </si>
  <si>
    <t>Domenico</t>
  </si>
  <si>
    <t>Pia</t>
  </si>
  <si>
    <t>Marinelli</t>
  </si>
  <si>
    <t>24</t>
  </si>
  <si>
    <t>Agnone, Italy, San Antonio Parish, Church Census (Stato d'Anime), Vol. 1810-1815, Casa 94</t>
  </si>
  <si>
    <t>RAA 153</t>
  </si>
  <si>
    <t>3</t>
  </si>
  <si>
    <t>9 May 1807</t>
  </si>
  <si>
    <t>Domenico Appugliese</t>
  </si>
  <si>
    <t>figlia</t>
  </si>
  <si>
    <t>nubile</t>
  </si>
  <si>
    <t>Agnone, Italy, San Antonio Parish, Church Census (Stato d'Anime), Vol. 1810-1815, Casa 94 (parish census taken in 1810 which included Maria Carmela Appugliese)</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</si>
  <si>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</si>
  <si>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Maria Carmela Appugliese, recorded as age 3, born 9 May 1807. It recorded her parents as Domenico Appugliese &amp; Pia Marinelli. The record indicated that her marital status was nubile and her relationship with the capofagmilia (head of household) was figlia. (Agnone, Italy, San Antonio Parish, Church Census (Stato d'Anime), Vol. 1810-1815, Casa 94) (RAA 153)</t>
  </si>
  <si>
    <t>Agnone, Italy, San Antonio Parish, Church Census (Stato d'Anime), Vol. 1815-1824, Casa 94</t>
  </si>
  <si>
    <t>RAA 163</t>
  </si>
  <si>
    <t>8</t>
  </si>
  <si>
    <t>Agnone, Italy, San Antonio Parish, Church Census (Stato d'Anime), Vol. 1815-1824, Casa 94 (civil census taken in 1815 which included Maria Carmela Appugliese)</t>
  </si>
  <si>
    <t>This is the civil census taken in Agnone, Italy, in 1815 which included Maria Carmela Appugliese, recorded as age 8, born 9 May 1807, and occupation. Her parents were recorded as Domenico Appugliese &amp; Pia Marinelli. The record indicated that her marital status was nubile and her relationship with the capofagmilia (head of household) was figlia. (Agnone, Italy, San Antonio Parish, Church Census (Stato d'Anime), Vol. 1815-1824, Casa 94) (RAA 163)</t>
  </si>
  <si>
    <t>35</t>
  </si>
  <si>
    <t>09 May 1807</t>
  </si>
  <si>
    <t xml:space="preserve">Pia </t>
  </si>
  <si>
    <t xml:space="preserve">Domenicantonio </t>
  </si>
  <si>
    <t>cognata</t>
  </si>
  <si>
    <t>coniugata</t>
  </si>
  <si>
    <t>Agnone, Italy, San Antonio Parish, Church Census (Stato d'Anime), Vol. 1842, No. 156 (parish census taken in 1842 which included Maria Carmela Appugliese)</t>
  </si>
  <si>
    <t>This is the San Antonio parish handwritten census (stato d'anime) taken in 1842 in Agnone, Italy, which included Maria Carmela Appugliese, recorded as age 35, born 09 May 1807. It recorded her parents as Domenico Appugliese &amp; Pia Marinelli. The record indicated that her marital status was coniugata and her relationship with the capofagmilia (head of household) was cognata. Her spouse was identified as Domenicantonio Marcovecchio. (Agnone, Italy, San Antonio Parish, Church Census (Stato d'Anime), Vol. 1842, No. 156) (RAA 183)</t>
  </si>
  <si>
    <t>21 Jan 1888</t>
  </si>
  <si>
    <t>moglie</t>
  </si>
  <si>
    <t>sposato</t>
  </si>
  <si>
    <t>Agnone, Italy, San Antonio Parish, Church Census (Stato d'Anime), Vol. 1870, Vol 1, Casa 153 (parish census taken in 1870 which included Maria Carmela Appugliese)</t>
  </si>
  <si>
    <t>This is the San Antonio parish handwritten census (stato d'anime) taken in 1870 in Agnone, Italy, which included Maria Carmela Appugliese, born 09 May 1807. It recorded her parents as Domenico Appugliese &amp; Pia Marinelli. The record indicated that her marital status was sposato and her relationship with the capofagmilia (head of household) was moglie. Her spouse was identified as Domenicantonio Marcovecchio.Also included was a date of death of 21 Jan 1888. (Agnone, Italy, San Antonio Parish, Church Census (Stato d'Anime), Vol. 1870, Vol 1, Casa 153) (RAA 160)</t>
  </si>
  <si>
    <t>Agnone, Italy, San Marco Parish, Baptismal Registry, Battesimi Vol. 1830-1837, Anno 1832, No. 310</t>
  </si>
  <si>
    <t>RAA 116</t>
  </si>
  <si>
    <t>1832</t>
  </si>
  <si>
    <t>28 Dec 1832</t>
  </si>
  <si>
    <t>29 Dec 1832</t>
  </si>
  <si>
    <t>Agnone, Italy, San Marco Parish, Baptismal Registry, Battesimi Vol. 1830-1837, Anno 1832, No. 310 (1832 birth of Felice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</si>
  <si>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</si>
  <si>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29 Dec 1832, at the San Marco parish in Agnone, Italy. It also states that he was born in Agnone, Italy on 28 Dec 1832. It recorded his parents as Domenicantonio Marcovecchio &amp; Carmela Appugliese. (Agnone, Italy, San Marco Parish, Baptismal Registry, Battesimi Vol. 1830-1837, Anno 1832, No. 310) (RAA 116)</t>
  </si>
  <si>
    <t>Agnone, Italy, San Marco Parish, Baptismal Registry, Battesimi Vol. 1838-1845, Anno 1842, No. 151</t>
  </si>
  <si>
    <t>RAA 144</t>
  </si>
  <si>
    <t>Felice Maria</t>
  </si>
  <si>
    <t>26 May 1842</t>
  </si>
  <si>
    <t>27 May 1842</t>
  </si>
  <si>
    <t>della Parr.di San Antonio Abbate</t>
  </si>
  <si>
    <t>Agnone, Italy, San Marco Parish, Baptismal Registry, Battesimi Vol. 1838-1845, Anno 1842, No. 151 (1842 birth of Felice Maria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</si>
  <si>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</si>
  <si>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Marcovecchio (a male) on 27 May 1842, at the San Marco parish in Agnone, Italy. It also states that he was born in Agnone, Italy on 26 May 1842. It recorded his parents as Domenicantonio Marcovecchio &amp; Carmela Appugliese, who were members of the San Antonio parish. (Agnone, Italy, San Marco Parish, Baptismal Registry, Battesimi Vol. 1838-1845, Anno 1842, No. 151) (RAA 144)</t>
  </si>
  <si>
    <t>Agnone, Italy, Civil Birth Registry, Nascita Vol. 1832, No. 310</t>
  </si>
  <si>
    <t>RAA 161</t>
  </si>
  <si>
    <t>Agnone, Italy, Civil Birth Registry, Nascita Vol. 1832, No. 310 (1832 birth of Felice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</si>
  <si>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</si>
  <si>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28 Dec 1832. It also states that he was baptized in Agnone, Italy on 28 Dec 1832. It recorded his parents as Domenicantonio Marcovecchio &amp; Carmela Appugliese. The record states that appeared before an Agnone municipal official and declared the birth of the child. (Agnone, Italy, Civil Birth Registry, Nascita Vol. 1832, No. 310) (RAA 161)</t>
  </si>
  <si>
    <t>Agnone, Italy, Civil Birth Registry, Nascita Vol. 1842, No. 151</t>
  </si>
  <si>
    <t>RAA 78</t>
  </si>
  <si>
    <t>10 Sep 1914</t>
  </si>
  <si>
    <t>Agnone, Italy, Civil Birth Registry, Nascita Vol. 1842, No. 151 (1842 birth of Felice Maria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</si>
  <si>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</si>
  <si>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26 May 1842. It also states that he was baptized in Agnone, Italy on 26 May 1842. It recorded his parents as Domenicantonio Marcovecchio &amp; Carmela Appugliese. The record states that appeared before an Agnone municipal official and declared the birth of the child. Also included was a date of death of 10 Sep 1914. (Agnone, Italy, Civil Birth Registry, Nascita Vol. 1842, No. 151) (RAA 78)</t>
  </si>
  <si>
    <t>Agnone, Italy, San Antonio Parish, Marriage Registry, Matrimonio Vol. 1865-1886, Anno 1869, No. 19</t>
  </si>
  <si>
    <t>RAA 28</t>
  </si>
  <si>
    <t>1869</t>
  </si>
  <si>
    <t>13 Jul 1869</t>
  </si>
  <si>
    <t>Teodora</t>
  </si>
  <si>
    <t>Diana</t>
  </si>
  <si>
    <t>he was from the San Antonio Parish, and she was from the San Amico Parish</t>
  </si>
  <si>
    <t>Agnone, Italy, San Antonio Parish, Marriage Registry, Matrimonio Vol. 1865-1886, Anno 1869, No. 19 (1869 church marriage of Felice Maria Marcovecchio &amp; Teodora Diana)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</si>
  <si>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</si>
  <si>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Maria Marcovecchio &amp; Teodora Diana on 13 Jul 1869, at the San Antonio parish in Agnone, Italy. It recorded his parents as Domenico Marcovecchio &amp; Maria Carmela Appugliese. It recorded her parents as Giuseppe Diana &amp; Maria Carmela di Sabato. This record also states or suggests that he was from the San Antonio Parish, and she was from the San Amico Parish. (Agnone, Italy, San Antonio Parish, Marriage Registry, Matrimonio Vol. 1865-1886, Anno 1869, No. 19) (RAA 28)</t>
  </si>
  <si>
    <t>Agnone, Italy, Civil Marriage Registry, Matrimonio Vol. 1869, No. 58</t>
  </si>
  <si>
    <t>RAA 31-32</t>
  </si>
  <si>
    <t>27</t>
  </si>
  <si>
    <t>carboniere</t>
  </si>
  <si>
    <t>11 Jul 1869</t>
  </si>
  <si>
    <t>Agnone, Italy, Civil Marriage Registry, Matrimonio Vol. 1869, No. 58 (1869 civil marriage of Felice Maria Marcovecchio &amp; Teodora Diana)</t>
  </si>
  <si>
    <t>This entry is from the civil book that was used in Agnone, Italy, during the year 1869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</si>
  <si>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Maria Marcovecchio (age 27, occupation carboniere) &amp; Teodora Diana (age 23, occupation contadina (peasant farmer)), which was celebrated on 11 Jul 1869, in Agnone, Italy. It recorded his parents as Domenicantonio Marcovecchio &amp; Maria Carmela Appugliese. It recorded her parents as Giuseppe Maria Diana &amp; Carmela di Sabato. (Agnone, Italy, Civil Marriage Registry, Matrimonio Vol. 1869, No. 58) (RAA 31-32)</t>
  </si>
  <si>
    <t>Agnone, Italy, San Antonio Parish, Church Census (Stato d'Anime), Vol. 1842, No. 156 (parish census taken in 1842 which included Felice Maria Marcovecchio)</t>
  </si>
  <si>
    <t>This is the San Antonio parish handwritten census (stato d'anime) taken in 1842 in Agnone, Italy, which included Felice Maria Marcovecchio, born 26 May 1842. It recorded his parents as Domenicantonio Marcovecchio &amp; Maria Carmela Appugliese. The record indicated that his marital status was celibe and his relationship with the capofagmilia (head of household) was nipote. (Agnone, Italy, San Antonio Parish, Church Census (Stato d'Anime), Vol. 1842, No. 156) (RAA 183)</t>
  </si>
  <si>
    <t>Agnone, Italy, San Antonio Parish, Church Census (Stato d'Anime), Vol. 1870, Vol 1, Casa 154</t>
  </si>
  <si>
    <t xml:space="preserve">Teodora </t>
  </si>
  <si>
    <t>"Colle toccia"  - "figlio del dietroscritto Domenicantonio"  (son of the before written Domenicantonio)</t>
  </si>
  <si>
    <t>Agnone, Italy, San Antonio Parish, Church Census (Stato d'Anime), Vol. 1870, Vol 1, Casa 154 (parish census taken in 1870 which included Felice Marcovecchio)</t>
  </si>
  <si>
    <t>This is the San Antonio parish handwritten census (stato d'anime) taken in 1870 in Agnone, Italy, which included Felice Marcovecchio, born 26 May 1842. It recorded his parents as Domenicantonio Marcovecchio &amp; Maria Carmela Appugliese. The record indicated that his marital status was campofamiglia and his relationship with the capofagmilia (head of household) was head. His spouse was identified as Teodora Diana.Also included was a date of death of 10 Sep 1914. (Agnone, Italy, San Antonio Parish, Church Census (Stato d'Anime), Vol. 1870, Vol 1, Casa 154) (RAA 161)</t>
  </si>
  <si>
    <t>D-Civil</t>
  </si>
  <si>
    <t>Agnone, Italy, Civil Death Registry, Morte Vol. 1834, No.105</t>
  </si>
  <si>
    <t>RAA 55</t>
  </si>
  <si>
    <t>Feliciantonio</t>
  </si>
  <si>
    <t>infant</t>
  </si>
  <si>
    <t>17 Aug 1834</t>
  </si>
  <si>
    <t>Fraine</t>
  </si>
  <si>
    <t>Emidio</t>
  </si>
  <si>
    <t>di Pasquo</t>
  </si>
  <si>
    <t>sacristano (priest assistant)</t>
  </si>
  <si>
    <t>Agnone, Italy, Civil Death Registry, Morte Vol. 1834, No.105 (1834 death of Feliciantonio Marcovecchio)</t>
  </si>
  <si>
    <t>This entry is from the civil book that was used to register deaths in Agnone, Italy, during the year 1834,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</si>
  <si>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Feliciantonio Marcovecchio on 17 Aug 1834, at age 2, in Agnone, Italy. The record states that he died as an infant.. It recorded his parents as Domenicantonio Marcovecchio (occupation contadino (peasant farmer)) &amp; Carmela Appugliese. The family parish was noted as. The record states that Fraine Felice (age 40, occupation contadino (peasant farmer)) and di Pasquo Emidio (age 40, occupation sacristano (priest assistant)) appeared before an Agnone municipal official and declared that Feliciantonio had died. (Agnone, Italy, Civil Death Registry, Morte Vol. 1834, No.105) (RAA 55)</t>
  </si>
  <si>
    <t>Agnone, Italy, San Marco Parish, Baptismal Registry, Battesimi Vol. 1830-1837, Anno 1834, No. 325</t>
  </si>
  <si>
    <t>RAA 204</t>
  </si>
  <si>
    <t>Francesco</t>
  </si>
  <si>
    <t>1834</t>
  </si>
  <si>
    <t>13 Dec 1834</t>
  </si>
  <si>
    <t>14 Dec 1834</t>
  </si>
  <si>
    <t>Agnone, Italy, San Marco Parish, Baptismal Registry, Battesimi Vol. 1830-1837, Anno 1834, No. 325 (1834 birth of Francesco Marcovecchio)</t>
  </si>
  <si>
    <t>This is the handwritten church record for the baptism of Francesco Marcovecchio (a male) on 14 Dec 1834, at the San Marco parish in Agnone, Italy. It also states that he was born in Agnone, Italy on 13 Dec 1834. It recorded his parents as Domenicantonio Marcovecchio &amp; Maria Carmela Appugliese. (Agnone, Italy, San Marco Parish, Baptismal Registry, Battesimi Vol. 1830-1837, Anno 1834, No. 325) (RAA 204)</t>
  </si>
  <si>
    <t>Agnone, Italy, Civil Birth Registry, Nascita Vol. 1834, No. 325</t>
  </si>
  <si>
    <t>RAA 165</t>
  </si>
  <si>
    <t>Agnone, Italy, Civil Birth Registry, Nascita Vol. 1834, No. 325 (1834 birth of Francesco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</si>
  <si>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</si>
  <si>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Marcovecchio (a male) in Agnone, Italy, on 14 Dec 1834. It also states that he was baptized in Agnone, Italy on 14 Dec 1834. It recorded his parents as Domenicantonio Marcovecchio &amp; Carmela Appugliese. The record states that appeared before an Agnone municipal official and declared the birth of the child. (Agnone, Italy, Civil Birth Registry, Nascita Vol. 1834, No. 325) (RAA 165)</t>
  </si>
  <si>
    <t>Agnone, Italy, San Antonio Parish, Marriage Registry, Matrimonio Vol. 1835-1864, Folio 188</t>
  </si>
  <si>
    <t>1858</t>
  </si>
  <si>
    <t>4 Jul 1858</t>
  </si>
  <si>
    <t>Maria Concetta</t>
  </si>
  <si>
    <t>Agnone, Italy, San Antonio Parish, Marriage Registry, Matrimonio Vol. 1835-1864, Folio 188 (1858 church marriage of Francesco Marcovecchio &amp; Maria Concetta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</si>
  <si>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</si>
  <si>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Maria Concetta Marcovecchio on 4 Jul 1858, at the San Antonio parish in Agnone, Italy. It recorded his parents as Domenicantonio Marcovecchio &amp; Maria Carmela Appugliese. It recorded her parents as Alesio Marcovecchio &amp; Rosapia di Menna. (Agnone, Italy, San Antonio Parish, Marriage Registry, Matrimonio Vol. 1835-1864, Folio 188) (RAA 188)</t>
  </si>
  <si>
    <t>Agnone, Italy, Civil Marriage Registry, Matrimonio Vol. 1858, No. 57</t>
  </si>
  <si>
    <t>RAA 59-60</t>
  </si>
  <si>
    <t>1 Jul 1858</t>
  </si>
  <si>
    <t>Maria Concezia</t>
  </si>
  <si>
    <t>Matrimonio celebrato nella Parr. di S. Antonio.</t>
  </si>
  <si>
    <t>Agnone, Italy, Civil Marriage Registry, Matrimonio Vol. 1858, No. 57 (1858 civil solemn promise by and confirmation of church marriage of Francesco Marcovecchio &amp; Maria Concezia Marcovecchio)</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</si>
  <si>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</si>
  <si>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 Jul 1858 by Francesco Marcovecchio (age 24, occupation contadino (peasant farmer)) &amp; Maria Concezia Marcovecchio (age 21), to have a church marriage. It confirms that they celebrated the church marriage on 4 Jul 1858, in Agnone. It recorded his parents as Domenicantonio Marcovecchio &amp; Carmela Appugliese. It recorded her parents as (given name?) Marcovecchio &amp; Rosapia di Menna. This record also states or suggests that the marriage was celebrated at the San Antonio chiesa. (Agnone, Italy, Civil Marriage Registry, Matrimonio Vol. 1858, No. 57) (RAA 59-60)</t>
  </si>
  <si>
    <t>Agnone, Italy, San Antonio Parish, Church Census (Stato d'Anime), Vol. 1842, No. 156 (parish census taken in 1842 which included Francesco Marcovecchio)</t>
  </si>
  <si>
    <t>This is the San Antonio parish handwritten census (stato d'anime) taken in 1842 in Agnone, Italy, which included Francesco Marcovecchio, recorded as age 8, born 14 Dec 1834. It recorded his parents as Domenicantonio Marcovecchio &amp; Maria Carmela Appugliese. The record indicated that his marital status was celibe and his relationship with the capofagmilia (head of household) was nipote. (Agnone, Italy, San Antonio Parish, Church Census (Stato d'Anime), Vol. 1842, No. 156) (RAA 183)</t>
  </si>
  <si>
    <t>19 Jan 1893</t>
  </si>
  <si>
    <t>Agnone, Italy, San Antonio Parish, Church Census (Stato d'Anime), Vol. 1870, Vol 1, Casa 153 (parish census taken in 1870 which included Francesco Marcovecchio)</t>
  </si>
  <si>
    <t>This is the San Antonio parish handwritten census (stato d'anime) taken in 1870 in Agnone, Italy, which included Francesco Marcovecchio, born 14 Dec 1834. It recorded his parents as Domenicantonio Marcovecchio &amp; Maria Carmela Appugliese. The record indicated that his marital status was sposato and his relationship with the capofagmilia (head of household) was figlio. His spouse was identified as Maria Concetta Marcovecchio.Also included was a date of death of 19 Jan 1893. (Agnone, Italy, San Antonio Parish, Church Census (Stato d'Anime), Vol. 1870, Vol 1, Casa 153) (RAA 160)</t>
  </si>
  <si>
    <t>Agnone, Italy, San Marco Parish, Baptismal Registry, Battesimi Vol. 1830-1837, Anno 1837, No. 117</t>
  </si>
  <si>
    <t>RAA 304</t>
  </si>
  <si>
    <t>Maria Mercede</t>
  </si>
  <si>
    <t>1837</t>
  </si>
  <si>
    <t>02 Apr 1837</t>
  </si>
  <si>
    <t>03 Apr 1837</t>
  </si>
  <si>
    <t>Agnone, Italy, San Marco Parish, Baptismal Registry, Battesimi Vol. 1830-1837, Anno 1837, No. 117 (1837 birth of Maria Mercede Marcovecchio)</t>
  </si>
  <si>
    <t>This is the handwritten church record for the baptism of Maria Mercede Marcovecchio (a female) on 03 Apr 1837, at the San Marco parish in Agnone, Italy. It also states that she was born in Agnone, Italy on 02 Apr 1837. It recorded her parents as Domenicantonio Marcovecchio &amp; Carmela Appugliese. (Agnone, Italy, San Marco Parish, Baptismal Registry, Battesimi Vol. 1830-1837, Anno 1837, No. 117) (RAA 304)</t>
  </si>
  <si>
    <t>Agnone, Italy, Civil Birth Registry, Nascita Vol. 1837, No. 117</t>
  </si>
  <si>
    <t>RAA 67</t>
  </si>
  <si>
    <t>Agnone, Italy, Civil Birth Registry, Nascita Vol. 1837, No. 117 (1837 birth of Maria Mercede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</si>
  <si>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</si>
  <si>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02 Apr 1837. It also states that she was baptized in Agnone, Italy on 02 Apr 1837. It recorded her parents as Domenicantonio Marcovecchio &amp; Carmela Appugliese. The record states that appeared before an Agnone municipal official and declared the birth of the child. (Agnone, Italy, Civil Birth Registry, Nascita Vol. 1837, No. 117) (RAA 67)</t>
  </si>
  <si>
    <t>Agnone, Italy, Civil Death Registry, Morte Vol. 1839, No.181</t>
  </si>
  <si>
    <t>RAA 93</t>
  </si>
  <si>
    <t>19 Oct 1839</t>
  </si>
  <si>
    <t>Orlando</t>
  </si>
  <si>
    <t>Rocco</t>
  </si>
  <si>
    <t>Agnone, Italy, Civil Death Registry, Morte Vol. 1839, No.181 (1839 death of Maria Mercede Marcovecchio)</t>
  </si>
  <si>
    <t>This entry is from the civil book that was used to register deaths in Agnone, Italy, during the year 1839,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</si>
  <si>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Marcovecchio on 19 Oct 1839, at age 3, in Agnone, Italy. It recorded that she died as an infant. It recorded her parents as Domenicantonio Marcovecchio (occupation contadino (peasant farmer)) &amp; Carmela Appugliese. The record states that Emidio di Pasquo (age 40, occupation sacristano (priest assistant)) and Rocco Orlando (age 40, occupation contadino (peasant farmer)) appeared before an Agnone municpal official and declared that she had died. (Agnone, Italy, Civil Death Registry, Morte Vol. 1839, No.181) (RAA 93)</t>
  </si>
  <si>
    <t>Agnone, Italy, San Marco Parish, Baptismal Registry, Battesimi Vol. 1846-1849, Anno 1849, No.44</t>
  </si>
  <si>
    <t>RAA 181</t>
  </si>
  <si>
    <t>Maria Sabina</t>
  </si>
  <si>
    <t>11 Feb 1849</t>
  </si>
  <si>
    <t>Agnone, Italy</t>
  </si>
  <si>
    <t>Agnone, Italy, San Marco Parish, Baptismal Registry, Battesimi Vol. 1846-1849, Anno 1849, No.44 (1849 birth of Maria Sabina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</si>
  <si>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</si>
  <si>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Sabina Marcovecchio (a female) on 11 Feb 1849, at the San Marco parish in Agnone, Italy. It also states that she was born in Agnone, Italy on 11 Feb 1849. It recorded her parents as Domenicantonio Marcovecchio &amp; Carmela Appugliese, who were members of the San Antonio parish. There is some indication that her family did not live exclusively in Agnone, but came from or moved to Agnone, Italy. (Agnone, Italy, San Marco Parish, Baptismal Registry, Battesimi Vol. 1846-1849, Anno 1849, No.44) (RAA 181)</t>
  </si>
  <si>
    <t>Agnone, Italy, Civil Birth Registry, Nascita Vol. 1849, No. 44</t>
  </si>
  <si>
    <t>RAA 25</t>
  </si>
  <si>
    <t>1849</t>
  </si>
  <si>
    <t>Agnone, Italy, Civil Birth Registry, Nascita Vol. 1849, No. 44 (1849 birth of Maria Sabina Marcovecchio)</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</si>
  <si>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</si>
  <si>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Sabina Marcovecchio (a female) in Agnone, Italy, on 11 Feb 1849. It also states that she was baptized in Agnone, Italy on 11 Feb 1849. It recorded her parents as Domenicantonio Marcovecchio &amp; Carmela Appugliese. The record states that appeared before an Agnone municipal official and declared the birth of the child. (Agnone, Italy, Civil Birth Registry, Nascita Vol. 1849, No. 44) (RAA 25)</t>
  </si>
  <si>
    <t>23 Jun 1851</t>
  </si>
  <si>
    <t>Agnone, Italy, San Antonio Parish, Church Census (Stato d'Anime), Vol. 1842, No. 156 (parish census taken in 1842 which included Maria Sabina Marcovecchio)</t>
  </si>
  <si>
    <t>This is the San Antonio parish handwritten census (stato d'anime) taken in 1842 in Agnone, Italy, which included Maria Sabina Marcovecchio, born 11 Feb 1849. It recorded her parents as Domenicantonio Marcovecchio &amp; Maria Carmela Appugliese. The record indicated that her marital status was nubile and her relationship with the capofagmilia (head of household) was nipote. Also included was a date of death of 23 Jun 1851. (Agnone, Italy, San Antonio Parish, Church Census (Stato d'Anime), Vol. 1842, No. 156) (RAA 183)</t>
  </si>
  <si>
    <t>Agnone, Italy, San Marco Parish, Baptismal Registry, Battesimi Vol. 1838-1845, Anno 1840, No. 105</t>
  </si>
  <si>
    <t>RAA 73</t>
  </si>
  <si>
    <t>Maria Vincenza</t>
  </si>
  <si>
    <t>5 Apr 1840</t>
  </si>
  <si>
    <t>6 Apr 1840</t>
  </si>
  <si>
    <t>Domenicant'Antonio</t>
  </si>
  <si>
    <t>Agnone, Italy, San Marco Parish, Baptismal Registry, Battesimi Vol. 1838-1845, Anno 1840, No. 105 (1840 birth of Maria Vincenza Marcovecchio)</t>
  </si>
  <si>
    <t>This is the handwritten church record for the baptism of Maria Vincenza Marcovecchio (a female) on 6 Apr 1840, at the San Marco parish in Agnone, Italy. It also states that she was born in Agnone, Italy on 5 Apr 1840. It recorded her parents as Domenicant'Antonio Marcovecchio &amp; Carmela Appugliese, who were members of the San Antonio parish. (Agnone, Italy, San Marco Parish, Baptismal Registry, Battesimi Vol. 1838-1845, Anno 1840, No. 105) (RAA 73)</t>
  </si>
  <si>
    <t>Agnone, Italy, San Marco Parish, Baptismal Registry, Battesimi Vol. 1838-1845, Anno 1845, No. 110</t>
  </si>
  <si>
    <t>RAA 234</t>
  </si>
  <si>
    <t>27 Apr 1845</t>
  </si>
  <si>
    <t>28 Apr 1845</t>
  </si>
  <si>
    <t>Agnone, Italy, San Marco Parish, Baptismal Registry, Battesimi Vol. 1838-1845, Anno 1845, No. 110 (1845 birth of Maria Vincenza Marcovecchio)</t>
  </si>
  <si>
    <t>This is the handwritten church record for the baptism of Maria Vincenza Marcovecchio (a female) on 28 Apr 1845, at the San Marco parish in Agnone, Italy. It also states that she was born in Agnone, Italy on 27 Apr 1845. It recorded her parents as Domenicantonio Marcovecchio &amp; Carmela Appugliese, who were members of the San Antonio parish. (Agnone, Italy, San Marco Parish, Baptismal Registry, Battesimi Vol. 1838-1845, Anno 1845, No. 110) (RAA 234)</t>
  </si>
  <si>
    <t>Agnone, Italy, Civil Birth Registry, Nascita Vol. 1840, No. 105</t>
  </si>
  <si>
    <t>1840</t>
  </si>
  <si>
    <t>05 Mar 1840</t>
  </si>
  <si>
    <t>06 Apr 1840</t>
  </si>
  <si>
    <t>Agnone, Italy, Civil Birth Registry, Nascita Vol. 1840, No. 105 (1840 birth of Maria Vincenza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</si>
  <si>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</si>
  <si>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05 Mar 1840. It also states that she was baptized in Agnone, Italy on 05 Mar 1840. It recorded her parents as Domenicantonio Marcovecchio &amp; Carmela Appugliese. The record states that appeared before an Agnone municipal official and declared the birth of the child. (Agnone, Italy, Civil Birth Registry, Nascita Vol. 1840, No. 105) (RAA 55)</t>
  </si>
  <si>
    <t>Agnone, Italy, Civil Birth Registry, Nascita Vol. 1845, No. 110</t>
  </si>
  <si>
    <t>RAA 58</t>
  </si>
  <si>
    <t>1845</t>
  </si>
  <si>
    <t>Agnone, Italy, Civil Birth Registry, Nascita Vol. 1845, No. 110 (1845 birth of Maria Vincenza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</si>
  <si>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</si>
  <si>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Marcovecchio (a female) in Agnone, Italy, on 27 Apr 1845. It also states that she was baptized in Agnone, Italy on 27 Apr 1845. It recorded her parents as Domenicantonio Marcovecchio &amp; Carmela Appugliese. The record states that appeared before an Agnone municipal official and declared the birth of the child. (Agnone, Italy, Civil Birth Registry, Nascita Vol. 1845, No. 110) (RAA 58)</t>
  </si>
  <si>
    <t>07 Oct 1847</t>
  </si>
  <si>
    <t>Agnone, Italy, San Antonio Parish, Church Census (Stato d'Anime), Vol. 1842, No. 156 (parish census taken in 1842 which included Maria Vincenza Marcovecchio)</t>
  </si>
  <si>
    <t>This is the San Antonio parish handwritten census (stato d'anime) taken in 1842 in Agnone, Italy, which included Maria Vincenza Marcovecchio, born 1843. It recorded her parents as Domenicantonio Marcovecchio &amp; Maria Carmela Appugliese. The record indicated that her marital status was nubile and her relationship with the capofagmilia (head of household) was nipote. Also included was a date of death of 07 Oct 1847. (Agnone, Italy, San Antonio Parish, Church Census (Stato d'Anime), Vol. 1842, No. 156) (RAA 183)</t>
  </si>
  <si>
    <t>Agnone, Italy, Civil Death Registry, Morte Vol. 1841, No.274</t>
  </si>
  <si>
    <t>RAA 140</t>
  </si>
  <si>
    <t>12 Oct 1841</t>
  </si>
  <si>
    <t>Agnone, Italy, Civil Death Registry, Morte Vol. 1841, No.274 (1841 death of Maria Vincenza Marcovecchio)</t>
  </si>
  <si>
    <t>This entry is from the civil book that was used to register deaths in Agnone, Italy, during the year 1841,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</si>
  <si>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12 Oct 1841, at age 2, in Agnone, Italy. It recorded that she died as an infant. It recorded her parents as Domenicantonio Marcovecchio (occupation contadino (peasant farmer)) &amp; Maria Carmela Appugliese. The record states that Emidio di Pasquo (age 40, occupation sacristano (priest assistant)) and Felice Fraine (age 40, occupation contadino (peasant farmer)) appeared before an Agnone municpal official and declared that she had died. (Agnone, Italy, Civil Death Registry, Morte Vol. 1841, No.274) (RAA 140)</t>
  </si>
  <si>
    <t>Agnone, Italy, San Marco Parish, Baptismal Registry, Battesimi Vol. 1807-1811, Folio 4r</t>
  </si>
  <si>
    <t>RAA 6</t>
  </si>
  <si>
    <t>Maria Carmela Giovanna</t>
  </si>
  <si>
    <t>1807</t>
  </si>
  <si>
    <t>Agnone, Italy, San Marco Parish, Baptismal Registry, Battesimi Vol. 1807-1811, Folio 4r (1807 birth of Maria Carmela Giovanna Appugliese)</t>
  </si>
  <si>
    <t>This is the handwritten church record for the baptism of Maria Carmela Giovanna Appugliese (a female) on 09 May 1807, at the San Marco parish in Agnone, Italy. It also states that she was born in Agnone, Italy on 09 May 1807. It recorded her parents as Domenico Appugliese &amp; Pia Marinelli, who were members of the San Antonio parish. (Agnone, Italy, San Marco Parish, Baptismal Registry, Battesimi Vol. 1807-1811, Folio 4r) (RAA 6)</t>
  </si>
  <si>
    <t>Agnone, Italy, Civil Death Registry, Morte Vol. 1888, No. 19</t>
  </si>
  <si>
    <t>RAA 7</t>
  </si>
  <si>
    <t>81</t>
  </si>
  <si>
    <t>contadino</t>
  </si>
  <si>
    <t>contadina</t>
  </si>
  <si>
    <t>https://www.familysearch.org/ark:/61903/3:1:3QSQ-G9GZ-CJC2?i=93&amp;cc=3049866&amp;cat=440757</t>
  </si>
  <si>
    <t>Domenico Antonio Vincenzo Marcovecchio (LTJG-Z69)</t>
  </si>
  <si>
    <t>16 January 1809</t>
  </si>
  <si>
    <t>16 July 1831</t>
  </si>
  <si>
    <t>Maria Carmela Giovanna Appugliese (LTJG-6G5)</t>
  </si>
  <si>
    <t>21 July 1875</t>
  </si>
  <si>
    <t>21 January 1888</t>
  </si>
  <si>
    <t>Felice Marcovecchio (L19R-2DX)</t>
  </si>
  <si>
    <t>28 December 1832</t>
  </si>
  <si>
    <t>29 December 1832</t>
  </si>
  <si>
    <t>17 August 1834</t>
  </si>
  <si>
    <t>RAA 10</t>
  </si>
  <si>
    <t>Agnone, Italy, Civil Death Registry, Morte Vol. 1893, No. 31</t>
  </si>
  <si>
    <t>59</t>
  </si>
  <si>
    <t>https://www.familysearch.org/ark:/61903/3:1:3QSQ-G9GZ-CJPL?i=598&amp;cc=3049866&amp;cat=440757</t>
  </si>
  <si>
    <t>Maria Mercede Marcovecchio (GCRS-7HK)</t>
  </si>
  <si>
    <t>2 April 1837</t>
  </si>
  <si>
    <t>3 April 1837</t>
  </si>
  <si>
    <t>19 October 1839</t>
  </si>
  <si>
    <t>Francesco Marcovecchio (9H89-PFC)</t>
  </si>
  <si>
    <t>14 December 1834</t>
  </si>
  <si>
    <t>Maria Concezia Marcovecchio (9H89-PFD)</t>
  </si>
  <si>
    <t>4 July 1858</t>
  </si>
  <si>
    <t>19 January 1893</t>
  </si>
  <si>
    <t>Maria Vincenza Marcovecchio (GCR7-QR7)</t>
  </si>
  <si>
    <t>5 April 1840</t>
  </si>
  <si>
    <t>6 April 1840</t>
  </si>
  <si>
    <t>12 October 1841</t>
  </si>
  <si>
    <t>Felice Maria Marcovecchio (LTJP-92Q)</t>
  </si>
  <si>
    <t>Teodora Diana (LTJP-MMN)</t>
  </si>
  <si>
    <t>13 July 1869</t>
  </si>
  <si>
    <t>https://www.familysearch.org/ark:/61903/3:1:3QS7-99GZ-H95T-W?i=1501&amp;cc=3049866&amp;cat=440757</t>
  </si>
  <si>
    <t>06 Oct 1847</t>
  </si>
  <si>
    <t>Agnone, Italy, Civil Death Registry, Morte Vol. 1847, No. 205</t>
  </si>
  <si>
    <t>RAA 106</t>
  </si>
  <si>
    <t>https://www.familysearch.org/ark:/61903/3:1:3QS7-99GZ-H9R6-Q?i=2046&amp;cc=3049866&amp;cat=440757</t>
  </si>
  <si>
    <t>Sabina</t>
  </si>
  <si>
    <t>Agnone, Italy, Civil Death Registry, Morte Vol. 1851, No. 125</t>
  </si>
  <si>
    <t>22 Jun 1851</t>
  </si>
  <si>
    <t>RAA 65</t>
  </si>
  <si>
    <t>Maria Sabina Marcovecchio (GCRW-DTP)</t>
  </si>
  <si>
    <t>11 February 1849</t>
  </si>
  <si>
    <t>Maria Vincenza Marcovecchio (GCR7-PTV)</t>
  </si>
  <si>
    <t>27 April 1845</t>
  </si>
  <si>
    <t>28 April 1845</t>
  </si>
  <si>
    <t>6 October 1847</t>
  </si>
  <si>
    <t>22 June 1851</t>
  </si>
  <si>
    <t>tp</t>
  </si>
  <si>
    <t>Cindy Jardine  (the wife is Ron Packard’s 3rd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</si>
  <si>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</si>
  <si>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</si>
  <si>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</si>
  <si>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</si>
  <si>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</si>
  <si>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</si>
  <si>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</si>
  <si>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</si>
  <si>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</si>
  <si>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</si>
  <si>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</si>
  <si>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Appugliese</t>
    </r>
    <r>
      <rPr>
        <sz val="12"/>
        <color theme="1"/>
        <rFont val="Times New Roman"/>
        <family val="1"/>
      </rPr>
      <t xml:space="preserve">. In Agnone, Italy, the surname “Appugliese” (also spelled frequently as “Appogliese” and infrequently with a prefix) was one of the most common surnames, first appearing when the Agnone genealogical records began in the early 1600s. The spelling as “d’Appogliese” or “Appogliese” occurred mostly in the 1600s and 1700s. Based on the Catholic Church’s baptismal records from 1627 to 1900, there were 20 persons born in Agnone with this surname or its variations in the 1600s, 154 persons in the 1700s, and 415 persons in the 1800s. The 1753 Onciario (civil census) included 47 persons named with this surname (all spelled “Appugliese”), and the 1901 civil census included 167 persons with this surname (all also spelled “Appugliese”). In an effort to avoid duplication of individuals, those working with AgnoneGenealogy.com have tried to use in FamilySearch only the more evolved and predominate “Appugliese”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</si>
</sst>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name val="Times New Roman"/>
      <family val="1"/>
      <charset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99B5DF"/>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7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6" borderId="6" xfId="0" applyFont="1" applyFill="1" applyBorder="1" applyAlignment="1">
      <alignment horizontal="left"/>
    </xf>
    <xf numFmtId="0" fontId="18" fillId="0" borderId="0" xfId="0"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12" borderId="6" xfId="0" applyFont="1" applyFill="1" applyBorder="1" applyAlignment="1">
      <alignment horizontal="right"/>
    </xf>
    <xf numFmtId="0" fontId="9" fillId="5" borderId="6" xfId="0" applyFont="1" applyFill="1" applyBorder="1"/>
    <xf numFmtId="0" fontId="9" fillId="0" borderId="6" xfId="0" applyFont="1" applyBorder="1" applyAlignment="1">
      <alignment horizontal="left" vertical="top"/>
    </xf>
    <xf numFmtId="0" fontId="9" fillId="3" borderId="6" xfId="0" applyFont="1" applyFill="1" applyBorder="1"/>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7" fillId="9" borderId="6" xfId="0" applyFont="1" applyFill="1" applyBorder="1" applyAlignment="1">
      <alignment vertical="center"/>
    </xf>
    <xf numFmtId="0" fontId="9" fillId="4" borderId="6" xfId="0" applyFont="1" applyFill="1" applyBorder="1" applyAlignment="1">
      <alignment horizontal="left" vertical="top"/>
    </xf>
    <xf numFmtId="0" fontId="28" fillId="3" borderId="6" xfId="13" applyFill="1" applyBorder="1" applyAlignment="1">
      <alignment horizontal="left" vertical="top"/>
    </xf>
    <xf numFmtId="1" fontId="6" fillId="0" borderId="0" xfId="0" applyNumberFormat="1" applyFont="1" applyAlignment="1">
      <alignment horizontal="right" vertical="center"/>
    </xf>
    <xf numFmtId="1" fontId="13" fillId="0" borderId="0" xfId="0" applyNumberFormat="1" applyFont="1" applyAlignment="1">
      <alignment horizontal="right" vertical="center"/>
    </xf>
    <xf numFmtId="1" fontId="13"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9" fillId="0" borderId="6" xfId="0" applyFont="1" applyBorder="1" applyAlignment="1">
      <alignment horizontal="right" vertical="center"/>
    </xf>
    <xf numFmtId="1" fontId="9" fillId="0" borderId="0" xfId="0" applyNumberFormat="1" applyFont="1" applyAlignment="1">
      <alignment horizontal="right" vertical="center"/>
    </xf>
    <xf numFmtId="0" fontId="9" fillId="13" borderId="13" xfId="0" applyFont="1" applyFill="1" applyBorder="1" applyAlignment="1">
      <alignment horizontal="right" vertical="center"/>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1" fontId="9" fillId="0" borderId="0" xfId="0" applyNumberFormat="1" applyFont="1" applyAlignment="1">
      <alignment horizontal="left" vertical="center"/>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11" borderId="6" xfId="0" applyFont="1" applyFill="1" applyBorder="1" applyAlignment="1">
      <alignment horizontal="left" vertical="top"/>
    </xf>
    <xf numFmtId="0" fontId="11" fillId="5" borderId="6" xfId="0" applyFont="1" applyFill="1" applyBorder="1" applyAlignment="1">
      <alignment horizontal="left"/>
    </xf>
    <xf numFmtId="0" fontId="11" fillId="0" borderId="6" xfId="0" applyFont="1" applyBorder="1" applyAlignment="1">
      <alignment horizontal="left"/>
    </xf>
    <xf numFmtId="0" fontId="9" fillId="3" borderId="6" xfId="0" applyFont="1" applyFill="1" applyBorder="1" applyAlignment="1">
      <alignment horizontal="left" vertical="top"/>
    </xf>
    <xf numFmtId="1" fontId="9" fillId="8" borderId="5" xfId="0" applyNumberFormat="1"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67" fontId="11" fillId="0" borderId="6" xfId="0" applyNumberFormat="1" applyFont="1" applyBorder="1" applyAlignment="1">
      <alignment horizontal="left"/>
    </xf>
    <xf numFmtId="0" fontId="11" fillId="4" borderId="6" xfId="0" applyFont="1" applyFill="1" applyBorder="1"/>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15" borderId="6" xfId="14" applyFont="1" applyFill="1" applyBorder="1" applyAlignment="1">
      <alignment horizontal="left"/>
    </xf>
    <xf numFmtId="0" fontId="9" fillId="16" borderId="6" xfId="14" applyFont="1" applyFill="1" applyBorder="1" applyAlignment="1">
      <alignment horizontal="left"/>
    </xf>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11" fillId="5" borderId="6" xfId="0" applyFont="1" applyFill="1" applyBorder="1"/>
    <xf numFmtId="0" fontId="11" fillId="6" borderId="6" xfId="0" applyFont="1" applyFill="1" applyBorder="1" applyAlignment="1">
      <alignment horizontal="left"/>
    </xf>
    <xf numFmtId="0" fontId="9" fillId="0" borderId="16" xfId="0" applyFont="1" applyBorder="1" applyAlignment="1">
      <alignment horizontal="right" vertical="center"/>
    </xf>
    <xf numFmtId="0" fontId="11" fillId="0" borderId="6" xfId="0" applyFont="1" applyBorder="1" applyAlignment="1">
      <alignment horizontal="right" vertical="top"/>
    </xf>
    <xf numFmtId="0" fontId="11" fillId="5" borderId="6" xfId="0" applyFont="1" applyFill="1" applyBorder="1" applyAlignment="1">
      <alignment horizontal="left" vertical="center"/>
    </xf>
    <xf numFmtId="49" fontId="11" fillId="0" borderId="6" xfId="0" applyNumberFormat="1" applyFont="1" applyBorder="1" applyAlignment="1">
      <alignment horizontal="left" vertical="center"/>
    </xf>
    <xf numFmtId="0" fontId="27" fillId="9" borderId="6" xfId="0" applyFont="1" applyFill="1" applyBorder="1" applyAlignment="1">
      <alignment horizontal="left" vertical="center"/>
    </xf>
    <xf numFmtId="0" fontId="11" fillId="18" borderId="6" xfId="10" applyFont="1" applyFill="1" applyBorder="1"/>
    <xf numFmtId="0" fontId="30" fillId="19" borderId="6" xfId="0" applyFont="1" applyFill="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vertical="center"/>
    </xf>
    <xf numFmtId="0" fontId="30" fillId="20" borderId="6" xfId="0" applyFont="1" applyFill="1" applyBorder="1" applyAlignment="1">
      <alignment horizontal="left" vertical="center"/>
    </xf>
    <xf numFmtId="0" fontId="30" fillId="21" borderId="6" xfId="0" applyFont="1" applyFill="1" applyBorder="1" applyAlignment="1">
      <alignment horizontal="left" vertical="center"/>
    </xf>
    <xf numFmtId="49" fontId="30" fillId="0" borderId="6" xfId="0" applyNumberFormat="1" applyFont="1" applyBorder="1" applyAlignment="1">
      <alignment horizontal="left"/>
    </xf>
    <xf numFmtId="0" fontId="30" fillId="0" borderId="6" xfId="0" applyFont="1" applyBorder="1" applyAlignment="1">
      <alignment horizontal="left"/>
    </xf>
    <xf numFmtId="0" fontId="30" fillId="22" borderId="6" xfId="0" applyFont="1" applyFill="1" applyBorder="1" applyAlignment="1">
      <alignment horizontal="left"/>
    </xf>
    <xf numFmtId="0" fontId="30" fillId="0" borderId="6" xfId="0" applyFont="1" applyBorder="1" applyAlignment="1">
      <alignment horizontal="left" vertical="center"/>
    </xf>
    <xf numFmtId="1" fontId="11" fillId="0" borderId="6" xfId="0" applyNumberFormat="1" applyFont="1" applyBorder="1" applyAlignment="1">
      <alignment horizontal="left"/>
    </xf>
    <xf numFmtId="0" fontId="11" fillId="10" borderId="6" xfId="0" applyFont="1" applyFill="1" applyBorder="1" applyAlignment="1">
      <alignment horizontal="left" vertical="center"/>
    </xf>
    <xf numFmtId="0" fontId="11" fillId="18" borderId="6" xfId="10" applyFont="1" applyFill="1" applyBorder="1" applyAlignment="1">
      <alignment horizontal="left"/>
    </xf>
    <xf numFmtId="0" fontId="9" fillId="11" borderId="6" xfId="0" applyFont="1" applyFill="1" applyBorder="1"/>
    <xf numFmtId="0" fontId="29" fillId="18" borderId="6" xfId="0" applyFont="1" applyFill="1" applyBorder="1"/>
    <xf numFmtId="0" fontId="9" fillId="14" borderId="6" xfId="0" applyFont="1" applyFill="1" applyBorder="1" applyAlignment="1">
      <alignment horizontal="left" vertical="center"/>
    </xf>
    <xf numFmtId="0" fontId="9" fillId="4" borderId="6" xfId="0" applyFont="1" applyFill="1" applyBorder="1" applyAlignment="1">
      <alignment vertical="top"/>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xf>
    <xf numFmtId="0" fontId="11" fillId="0" borderId="6" xfId="4" applyFont="1" applyBorder="1" applyAlignment="1">
      <alignment horizontal="left"/>
    </xf>
    <xf numFmtId="49" fontId="11" fillId="0" borderId="6" xfId="4" applyNumberFormat="1" applyFont="1" applyBorder="1" applyAlignment="1">
      <alignment horizontal="left"/>
    </xf>
    <xf numFmtId="49" fontId="11" fillId="6" borderId="6" xfId="4" applyNumberFormat="1" applyFont="1" applyFill="1" applyBorder="1" applyAlignment="1">
      <alignment horizontal="left"/>
    </xf>
    <xf numFmtId="0" fontId="11" fillId="0" borderId="6" xfId="4" applyFont="1" applyBorder="1" applyAlignment="1" applyProtection="1">
      <alignment horizontal="left"/>
      <protection locked="0"/>
    </xf>
    <xf numFmtId="1" fontId="9" fillId="23" borderId="6" xfId="0" applyNumberFormat="1" applyFont="1" applyFill="1" applyBorder="1" applyAlignment="1">
      <alignment horizontal="left" vertical="center"/>
    </xf>
    <xf numFmtId="0" fontId="11" fillId="9" borderId="6" xfId="0" applyFont="1" applyFill="1" applyBorder="1"/>
    <xf numFmtId="0" fontId="28" fillId="18" borderId="6" xfId="13" applyFill="1" applyBorder="1"/>
    <xf numFmtId="0" fontId="9" fillId="0" borderId="9" xfId="0" applyFont="1" applyBorder="1" applyAlignment="1">
      <alignment horizontal="left" vertical="center"/>
    </xf>
    <xf numFmtId="0" fontId="9" fillId="11" borderId="6" xfId="0" applyFont="1" applyFill="1" applyBorder="1" applyAlignment="1">
      <alignment vertical="top"/>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164" fontId="9" fillId="0" borderId="6" xfId="0" applyNumberFormat="1" applyFont="1" applyBorder="1" applyAlignment="1">
      <alignment horizontal="left" vertical="center"/>
    </xf>
    <xf numFmtId="164" fontId="9" fillId="0" borderId="9" xfId="0" applyNumberFormat="1" applyFont="1" applyBorder="1" applyAlignment="1">
      <alignment horizontal="left" vertical="center"/>
    </xf>
    <xf numFmtId="0" fontId="11" fillId="13" borderId="6" xfId="0" applyFont="1" applyFill="1" applyBorder="1" applyAlignment="1">
      <alignment horizontal="left"/>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11" fillId="0" borderId="6" xfId="9"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0" fontId="11" fillId="0" borderId="6" xfId="9" applyFont="1" applyBorder="1" applyAlignment="1">
      <alignment horizontal="left"/>
    </xf>
    <xf numFmtId="0" fontId="27" fillId="24" borderId="6" xfId="0" applyFont="1" applyFill="1" applyBorder="1" applyAlignment="1">
      <alignment horizontal="left" vertical="top"/>
    </xf>
    <xf numFmtId="0" fontId="0" fillId="0" borderId="0" xfId="0" applyAlignment="1">
      <alignment horizontal="right"/>
    </xf>
    <xf numFmtId="0" fontId="0" fillId="0" borderId="0" xfId="0" applyAlignment="1">
      <alignment horizontal="left"/>
    </xf>
    <xf numFmtId="166" fontId="27" fillId="5" borderId="6" xfId="12" applyFont="1" applyFill="1" applyBorder="1" applyAlignment="1">
      <alignment horizontal="left" vertical="center"/>
    </xf>
    <xf numFmtId="166" fontId="27" fillId="0" borderId="6" xfId="12" applyFont="1" applyBorder="1" applyAlignment="1">
      <alignment horizontal="left" vertical="center"/>
    </xf>
    <xf numFmtId="166" fontId="27" fillId="3" borderId="6" xfId="12" applyFont="1" applyFill="1" applyBorder="1" applyAlignment="1">
      <alignment horizontal="left" vertical="center"/>
    </xf>
    <xf numFmtId="166" fontId="27" fillId="4" borderId="6" xfId="12" applyFont="1" applyFill="1" applyBorder="1" applyAlignment="1">
      <alignment horizontal="left" vertical="center"/>
    </xf>
    <xf numFmtId="166" fontId="27" fillId="6" borderId="6" xfId="12" applyFont="1" applyFill="1" applyBorder="1" applyAlignment="1">
      <alignment horizontal="left"/>
    </xf>
    <xf numFmtId="166" fontId="11" fillId="6" borderId="6" xfId="0" applyNumberFormat="1" applyFont="1" applyFill="1" applyBorder="1" applyAlignment="1">
      <alignment horizontal="left"/>
    </xf>
    <xf numFmtId="166" fontId="27" fillId="0" borderId="6" xfId="12" applyFont="1" applyBorder="1" applyAlignment="1">
      <alignment horizontal="left"/>
    </xf>
    <xf numFmtId="0" fontId="11" fillId="13" borderId="6" xfId="0" applyFont="1" applyFill="1" applyBorder="1"/>
    <xf numFmtId="49" fontId="9" fillId="14" borderId="6" xfId="0" applyNumberFormat="1" applyFont="1" applyFill="1" applyBorder="1" applyAlignment="1">
      <alignment horizontal="left"/>
    </xf>
    <xf numFmtId="0" fontId="9" fillId="14" borderId="6" xfId="0"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1" fillId="14" borderId="6" xfId="0" applyFont="1" applyFill="1" applyBorder="1" applyAlignment="1">
      <alignment horizontal="center"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0" fontId="18" fillId="0" borderId="0" xfId="0" applyFont="1" applyAlignment="1">
      <alignment horizontal="left" vertical="center"/>
    </xf>
    <xf numFmtId="0" fontId="11" fillId="0" borderId="7" xfId="0" applyFont="1" applyBorder="1" applyAlignment="1">
      <alignment horizontal="left" vertical="top"/>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8F1D24A7-4B4C-49DD-9A57-E1681D400FD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PL?i=598&amp;cc=3049866&amp;cat=440757" TargetMode="External"/><Relationship Id="rId2" Type="http://schemas.openxmlformats.org/officeDocument/2006/relationships/hyperlink" Target="https://www.familysearch.org/ark:/61903/3:1:3QSQ-G9GZ-CJC2?i=93&amp;cc=3049866&amp;cat=440757" TargetMode="External"/><Relationship Id="rId1" Type="http://schemas.openxmlformats.org/officeDocument/2006/relationships/hyperlink" Target="https://www.familysearch.org/ark:/61903/3:1:3QS7-99GZ-8WHF?i=1458&amp;cc=3049866&amp;cat=440757" TargetMode="External"/><Relationship Id="rId5" Type="http://schemas.openxmlformats.org/officeDocument/2006/relationships/hyperlink" Target="https://www.familysearch.org/ark:/61903/3:1:3QS7-99GZ-H9R6-Q?i=2046&amp;cc=3049866&amp;cat=440757" TargetMode="External"/><Relationship Id="rId4" Type="http://schemas.openxmlformats.org/officeDocument/2006/relationships/hyperlink" Target="https://www.familysearch.org/ark:/61903/3:1:3QS7-99GZ-H95T-W?i=150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9A32-1173-4E32-BAE3-C51E531233D6}">
  <dimension ref="A1:XFC105"/>
  <sheetViews>
    <sheetView tabSelected="1" topLeftCell="A83" zoomScale="85" zoomScaleNormal="85" workbookViewId="0">
      <selection activeCell="D84" sqref="D84"/>
    </sheetView>
  </sheetViews>
  <sheetFormatPr defaultColWidth="0.875" defaultRowHeight="15.75" x14ac:dyDescent="0.25"/>
  <cols>
    <col min="1" max="1" width="4.125" style="2" customWidth="1"/>
    <col min="2" max="2" width="13.75" style="23" customWidth="1"/>
    <col min="3" max="4" width="3.5" style="12" customWidth="1"/>
    <col min="5" max="5" width="25.25" style="23" bestFit="1" customWidth="1"/>
    <col min="6" max="6" width="13.875" style="23" customWidth="1"/>
    <col min="7" max="7" width="3.625" style="23" customWidth="1"/>
    <col min="8" max="8" width="4.125" style="23" customWidth="1"/>
    <col min="9" max="9" width="0.875" style="23"/>
    <col min="10" max="10" width="7.125" style="23" customWidth="1"/>
    <col min="11" max="11" width="12" style="23" bestFit="1" customWidth="1"/>
    <col min="12" max="12" width="6.375" style="23" customWidth="1"/>
    <col min="13" max="13" width="0.875" style="23"/>
    <col min="14" max="14" width="12" style="23" customWidth="1"/>
    <col min="15" max="15" width="0.75" style="23" customWidth="1"/>
    <col min="16" max="17" width="14.625" style="23" customWidth="1"/>
    <col min="18" max="20" width="0.875" style="23"/>
    <col min="21" max="21" width="16.125" style="23" customWidth="1"/>
    <col min="22" max="22" width="12.875" style="23" bestFit="1" customWidth="1"/>
    <col min="23" max="25" width="0.875" style="23"/>
    <col min="26" max="26" width="11.625" style="23" customWidth="1"/>
    <col min="27" max="27" width="11.25" style="23" customWidth="1"/>
    <col min="28" max="29" width="14.625" style="23" customWidth="1"/>
    <col min="30" max="32" width="0.875" style="23"/>
    <col min="33" max="33" width="11.75" style="23" bestFit="1" customWidth="1"/>
    <col min="34" max="50" width="0.875" style="2"/>
    <col min="51" max="55" width="2.875" style="2" customWidth="1"/>
    <col min="56" max="56" width="2.625" style="2" customWidth="1"/>
    <col min="57" max="16384" width="0.875" style="2"/>
  </cols>
  <sheetData>
    <row r="1" spans="1:55" s="39" customFormat="1" ht="40.5" customHeight="1" x14ac:dyDescent="0.25">
      <c r="A1" s="266" t="s">
        <v>87</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N1" s="80"/>
    </row>
    <row r="2" spans="1:55" ht="17.100000000000001" customHeight="1" x14ac:dyDescent="0.25">
      <c r="B2" s="267" t="s">
        <v>33</v>
      </c>
      <c r="C2" s="267"/>
      <c r="D2" s="267"/>
      <c r="E2" s="267"/>
      <c r="F2" s="268" t="s">
        <v>88</v>
      </c>
      <c r="G2" s="268"/>
      <c r="H2" s="269" t="s">
        <v>445</v>
      </c>
      <c r="I2" s="269"/>
      <c r="J2" s="269"/>
      <c r="K2" s="269"/>
      <c r="L2" s="112"/>
      <c r="M2" s="112"/>
      <c r="O2" s="112"/>
      <c r="P2" s="112"/>
      <c r="Q2" s="112"/>
      <c r="R2" s="112"/>
      <c r="S2" s="112"/>
      <c r="T2" s="112"/>
      <c r="U2" s="112"/>
      <c r="V2" s="28"/>
      <c r="W2" s="28"/>
      <c r="X2" s="28"/>
      <c r="Y2" s="28"/>
      <c r="Z2" s="28"/>
      <c r="AA2" s="112"/>
      <c r="AB2" s="112"/>
      <c r="AC2" s="4"/>
      <c r="AD2" s="32"/>
      <c r="AE2" s="32"/>
      <c r="AF2" s="32"/>
      <c r="AG2" s="32"/>
      <c r="BB2" s="38"/>
    </row>
    <row r="3" spans="1:55" ht="17.100000000000001" customHeight="1" x14ac:dyDescent="0.25">
      <c r="B3" s="201" t="s">
        <v>34</v>
      </c>
      <c r="C3" s="201"/>
      <c r="D3" s="201"/>
      <c r="E3" s="201"/>
      <c r="F3" s="268"/>
      <c r="G3" s="268"/>
      <c r="H3" s="267"/>
      <c r="I3" s="267"/>
      <c r="J3" s="267"/>
      <c r="K3" s="267"/>
      <c r="L3" s="112"/>
      <c r="M3" s="112"/>
      <c r="O3" s="112"/>
      <c r="P3" s="112"/>
      <c r="Q3" s="112"/>
      <c r="R3" s="112"/>
      <c r="S3" s="112"/>
      <c r="T3" s="112"/>
      <c r="U3" s="112"/>
      <c r="V3" s="28"/>
      <c r="W3" s="28"/>
      <c r="X3" s="28"/>
      <c r="Y3" s="28"/>
      <c r="Z3" s="28"/>
      <c r="AA3" s="112"/>
      <c r="AB3" s="112"/>
      <c r="AC3" s="4"/>
      <c r="AD3" s="32"/>
      <c r="AE3" s="32"/>
      <c r="AF3" s="32"/>
      <c r="AG3" s="32"/>
      <c r="BB3" s="38"/>
    </row>
    <row r="4" spans="1:55" ht="17.100000000000001" customHeight="1" thickBot="1" x14ac:dyDescent="0.3">
      <c r="B4" s="1"/>
      <c r="C4" s="103"/>
      <c r="D4" s="103"/>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50" t="s">
        <v>36</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2"/>
      <c r="AB5" s="252"/>
      <c r="AC5" s="253"/>
      <c r="AH5" s="254" t="s">
        <v>3</v>
      </c>
      <c r="AI5" s="254"/>
      <c r="AJ5" s="254"/>
      <c r="AK5" s="254"/>
      <c r="AL5" s="254"/>
      <c r="AM5" s="254"/>
      <c r="AN5" s="254"/>
      <c r="AO5" s="254"/>
      <c r="AP5" s="254"/>
      <c r="AQ5" s="254"/>
      <c r="AR5" s="254"/>
      <c r="AS5" s="254"/>
      <c r="AT5" s="254"/>
      <c r="AU5" s="254"/>
      <c r="AV5" s="254"/>
      <c r="AW5" s="254"/>
      <c r="AX5" s="254"/>
      <c r="AY5" s="254"/>
      <c r="AZ5" s="254"/>
      <c r="BA5" s="254"/>
      <c r="BB5" s="254"/>
    </row>
    <row r="6" spans="1:55" s="23" customFormat="1" ht="19.5" customHeight="1" thickBot="1" x14ac:dyDescent="0.3">
      <c r="A6" s="10" t="s">
        <v>444</v>
      </c>
      <c r="B6" s="255" t="s">
        <v>61</v>
      </c>
      <c r="C6" s="256"/>
      <c r="D6" s="256"/>
      <c r="E6" s="256"/>
      <c r="F6" s="257"/>
      <c r="G6" s="11" t="s">
        <v>0</v>
      </c>
      <c r="H6" s="258" t="s">
        <v>1</v>
      </c>
      <c r="I6" s="259"/>
      <c r="J6" s="259"/>
      <c r="K6" s="260"/>
      <c r="L6" s="258" t="s">
        <v>62</v>
      </c>
      <c r="M6" s="259"/>
      <c r="N6" s="259"/>
      <c r="O6" s="110"/>
      <c r="P6" s="261" t="s">
        <v>63</v>
      </c>
      <c r="Q6" s="262"/>
      <c r="R6" s="262"/>
      <c r="S6" s="262"/>
      <c r="T6" s="262"/>
      <c r="U6" s="263"/>
      <c r="V6" s="264" t="s">
        <v>2</v>
      </c>
      <c r="W6" s="264"/>
      <c r="X6" s="264"/>
      <c r="Y6" s="264"/>
      <c r="Z6" s="264"/>
      <c r="AA6" s="258" t="s">
        <v>19</v>
      </c>
      <c r="AB6" s="259"/>
      <c r="AC6" s="260"/>
      <c r="AD6" s="83"/>
      <c r="AH6" s="265" t="s">
        <v>4</v>
      </c>
      <c r="AI6" s="265"/>
      <c r="AJ6" s="265"/>
      <c r="AK6" s="265"/>
      <c r="AL6" s="265"/>
      <c r="AM6" s="265"/>
      <c r="AN6" s="265"/>
      <c r="AO6" s="265"/>
      <c r="AP6" s="265"/>
      <c r="AQ6" s="265"/>
      <c r="AR6" s="265"/>
      <c r="AS6" s="265"/>
      <c r="AT6" s="265"/>
      <c r="AU6" s="265"/>
      <c r="AV6" s="265"/>
      <c r="AW6" s="265"/>
      <c r="AX6" s="265"/>
      <c r="AY6" s="265"/>
      <c r="AZ6" s="265"/>
      <c r="BA6" s="265"/>
      <c r="BB6" s="265"/>
    </row>
    <row r="7" spans="1:55" s="23" customFormat="1" ht="17.100000000000001" customHeight="1" x14ac:dyDescent="0.25">
      <c r="A7" s="21" t="s">
        <v>4</v>
      </c>
      <c r="B7" s="16"/>
      <c r="C7" s="104"/>
      <c r="D7" s="104"/>
      <c r="E7" s="16"/>
      <c r="F7" s="16"/>
      <c r="G7" s="16"/>
      <c r="H7" s="16"/>
      <c r="I7" s="16"/>
      <c r="J7" s="16"/>
      <c r="K7" s="16"/>
      <c r="L7" s="16"/>
      <c r="M7" s="16"/>
      <c r="N7" s="16"/>
      <c r="O7" s="16"/>
      <c r="P7" s="16"/>
      <c r="Q7" s="16"/>
      <c r="R7" s="16"/>
      <c r="S7" s="16"/>
      <c r="T7" s="16"/>
      <c r="U7" s="16"/>
      <c r="V7" s="16"/>
      <c r="W7" s="16"/>
      <c r="X7" s="16"/>
      <c r="Y7" s="16"/>
      <c r="Z7" s="16"/>
      <c r="AA7" s="16"/>
      <c r="AB7" s="16"/>
      <c r="AC7" s="16"/>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5" s="23" customFormat="1" ht="17.100000000000001" customHeight="1" x14ac:dyDescent="0.25">
      <c r="B8" s="240" t="s">
        <v>398</v>
      </c>
      <c r="C8" s="241"/>
      <c r="D8" s="241"/>
      <c r="E8" s="241"/>
      <c r="F8" s="242"/>
      <c r="G8" s="19" t="s">
        <v>83</v>
      </c>
      <c r="H8" s="243" t="s">
        <v>399</v>
      </c>
      <c r="I8" s="244"/>
      <c r="J8" s="244"/>
      <c r="K8" s="245"/>
      <c r="L8" s="243" t="s">
        <v>399</v>
      </c>
      <c r="M8" s="244"/>
      <c r="N8" s="244"/>
      <c r="O8" s="244"/>
      <c r="P8" s="240" t="s">
        <v>401</v>
      </c>
      <c r="Q8" s="241"/>
      <c r="R8" s="241"/>
      <c r="S8" s="241"/>
      <c r="T8" s="241"/>
      <c r="U8" s="242"/>
      <c r="V8" s="243" t="s">
        <v>400</v>
      </c>
      <c r="W8" s="244"/>
      <c r="X8" s="244"/>
      <c r="Y8" s="244"/>
      <c r="Z8" s="245"/>
      <c r="AA8" s="246" t="s">
        <v>402</v>
      </c>
      <c r="AB8" s="247"/>
      <c r="AC8" s="248"/>
      <c r="AD8" s="28"/>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5" s="23" customFormat="1" ht="17.100000000000001" customHeight="1" x14ac:dyDescent="0.25">
      <c r="A9" s="16" t="s">
        <v>5</v>
      </c>
      <c r="B9" s="16"/>
      <c r="C9" s="104"/>
      <c r="D9" s="104"/>
      <c r="E9" s="16"/>
      <c r="F9" s="16"/>
      <c r="G9" s="16"/>
      <c r="H9" s="31"/>
      <c r="I9" s="31"/>
      <c r="J9" s="31"/>
      <c r="K9" s="31"/>
      <c r="L9" s="31"/>
      <c r="M9" s="31"/>
      <c r="N9" s="31"/>
      <c r="O9" s="31"/>
      <c r="P9" s="16"/>
      <c r="Q9" s="16"/>
      <c r="R9" s="16"/>
      <c r="S9" s="16"/>
      <c r="T9" s="16"/>
      <c r="U9" s="16"/>
      <c r="V9" s="31"/>
      <c r="W9" s="31"/>
      <c r="X9" s="31"/>
      <c r="Y9" s="31"/>
      <c r="Z9" s="31"/>
      <c r="AA9" s="51"/>
      <c r="AB9" s="51"/>
      <c r="AC9" s="51"/>
      <c r="AD9" s="32"/>
      <c r="AH9" s="225" t="s">
        <v>12</v>
      </c>
      <c r="AI9" s="225"/>
      <c r="AJ9" s="225"/>
      <c r="AK9" s="225"/>
      <c r="AL9" s="225"/>
      <c r="AM9" s="225"/>
      <c r="AN9" s="225"/>
      <c r="AO9" s="225"/>
      <c r="AP9" s="225"/>
      <c r="AQ9" s="225"/>
      <c r="AR9" s="225"/>
      <c r="AS9" s="225"/>
      <c r="AT9" s="225"/>
      <c r="AU9" s="225"/>
      <c r="AV9" s="225"/>
      <c r="AW9" s="225"/>
      <c r="AX9" s="225"/>
      <c r="AY9" s="225"/>
      <c r="AZ9" s="225"/>
      <c r="BA9" s="225"/>
      <c r="BB9" s="225"/>
    </row>
    <row r="10" spans="1:55" s="23" customFormat="1" ht="17.100000000000001" customHeight="1" x14ac:dyDescent="0.25">
      <c r="B10" s="226" t="s">
        <v>401</v>
      </c>
      <c r="C10" s="227"/>
      <c r="D10" s="227"/>
      <c r="E10" s="227"/>
      <c r="F10" s="228"/>
      <c r="G10" s="20" t="s">
        <v>84</v>
      </c>
      <c r="H10" s="229" t="s">
        <v>188</v>
      </c>
      <c r="I10" s="230"/>
      <c r="J10" s="230"/>
      <c r="K10" s="231"/>
      <c r="L10" s="229" t="s">
        <v>188</v>
      </c>
      <c r="M10" s="230"/>
      <c r="N10" s="230"/>
      <c r="O10" s="230"/>
      <c r="P10" s="232" t="s">
        <v>398</v>
      </c>
      <c r="Q10" s="233"/>
      <c r="R10" s="233"/>
      <c r="S10" s="233"/>
      <c r="T10" s="233"/>
      <c r="U10" s="234"/>
      <c r="V10" s="229" t="s">
        <v>400</v>
      </c>
      <c r="W10" s="230"/>
      <c r="X10" s="230"/>
      <c r="Y10" s="230"/>
      <c r="Z10" s="231"/>
      <c r="AA10" s="235" t="s">
        <v>403</v>
      </c>
      <c r="AB10" s="236"/>
      <c r="AC10" s="237"/>
      <c r="AD10" s="28"/>
      <c r="AH10" s="238" t="s">
        <v>73</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5" s="23" customFormat="1" ht="17.100000000000001" customHeight="1" x14ac:dyDescent="0.25">
      <c r="A11" s="21" t="s">
        <v>6</v>
      </c>
      <c r="B11" s="16"/>
      <c r="C11" s="104"/>
      <c r="D11" s="104"/>
      <c r="E11" s="16"/>
      <c r="F11" s="16"/>
      <c r="G11" s="16"/>
      <c r="H11" s="31"/>
      <c r="I11" s="31"/>
      <c r="J11" s="31"/>
      <c r="K11" s="31"/>
      <c r="L11" s="31"/>
      <c r="M11" s="31"/>
      <c r="N11" s="31"/>
      <c r="O11" s="31"/>
      <c r="P11" s="16"/>
      <c r="Q11" s="16"/>
      <c r="R11" s="16"/>
      <c r="S11" s="16"/>
      <c r="T11" s="16"/>
      <c r="U11" s="16"/>
      <c r="V11" s="31"/>
      <c r="W11" s="31"/>
      <c r="X11" s="31"/>
      <c r="Y11" s="31"/>
      <c r="Z11" s="31"/>
      <c r="AA11" s="51"/>
      <c r="AB11" s="51"/>
      <c r="AC11" s="51"/>
      <c r="AD11" s="32"/>
      <c r="AH11" s="221" t="s">
        <v>51</v>
      </c>
      <c r="AI11" s="221"/>
      <c r="AJ11" s="221"/>
      <c r="AK11" s="221"/>
      <c r="AL11" s="221"/>
      <c r="AM11" s="221"/>
      <c r="AN11" s="221"/>
      <c r="AO11" s="221"/>
      <c r="AP11" s="221"/>
      <c r="AQ11" s="221"/>
      <c r="AR11" s="221"/>
      <c r="AS11" s="221"/>
      <c r="AT11" s="221"/>
      <c r="AU11" s="221"/>
      <c r="AV11" s="221"/>
      <c r="AW11" s="221"/>
      <c r="AX11" s="221"/>
      <c r="AY11" s="221"/>
      <c r="AZ11" s="221"/>
      <c r="BA11" s="221"/>
      <c r="BB11" s="221"/>
    </row>
    <row r="12" spans="1:55" s="23" customFormat="1" ht="17.100000000000001" customHeight="1" x14ac:dyDescent="0.25">
      <c r="A12" s="12">
        <v>1</v>
      </c>
      <c r="B12" s="209" t="s">
        <v>404</v>
      </c>
      <c r="C12" s="210"/>
      <c r="D12" s="210"/>
      <c r="E12" s="210"/>
      <c r="F12" s="211"/>
      <c r="G12" s="111" t="s">
        <v>83</v>
      </c>
      <c r="H12" s="212" t="s">
        <v>405</v>
      </c>
      <c r="I12" s="213"/>
      <c r="J12" s="213"/>
      <c r="K12" s="214"/>
      <c r="L12" s="212" t="s">
        <v>406</v>
      </c>
      <c r="M12" s="213"/>
      <c r="N12" s="213"/>
      <c r="O12" s="213"/>
      <c r="P12" s="215"/>
      <c r="Q12" s="216"/>
      <c r="R12" s="216"/>
      <c r="S12" s="216"/>
      <c r="T12" s="216"/>
      <c r="U12" s="217"/>
      <c r="V12" s="212"/>
      <c r="W12" s="213"/>
      <c r="X12" s="213"/>
      <c r="Y12" s="213"/>
      <c r="Z12" s="214"/>
      <c r="AA12" s="218" t="s">
        <v>407</v>
      </c>
      <c r="AB12" s="219"/>
      <c r="AC12" s="220"/>
      <c r="AD12" s="28"/>
      <c r="AH12" s="222" t="s">
        <v>7</v>
      </c>
      <c r="AI12" s="223"/>
      <c r="AJ12" s="223"/>
      <c r="AK12" s="223"/>
      <c r="AL12" s="223"/>
      <c r="AM12" s="223"/>
      <c r="AN12" s="223"/>
      <c r="AO12" s="223"/>
      <c r="AP12" s="223"/>
      <c r="AQ12" s="223"/>
      <c r="AR12" s="223"/>
      <c r="AS12" s="223"/>
      <c r="AT12" s="223"/>
      <c r="AU12" s="223"/>
      <c r="AV12" s="223"/>
      <c r="AW12" s="223"/>
      <c r="AX12" s="223"/>
      <c r="AY12" s="223"/>
      <c r="AZ12" s="223"/>
      <c r="BA12" s="223"/>
      <c r="BB12" s="224"/>
    </row>
    <row r="13" spans="1:55" s="23" customFormat="1" ht="17.100000000000001" customHeight="1" x14ac:dyDescent="0.25">
      <c r="A13" s="12">
        <v>2</v>
      </c>
      <c r="B13" s="209" t="s">
        <v>416</v>
      </c>
      <c r="C13" s="210"/>
      <c r="D13" s="210"/>
      <c r="E13" s="210"/>
      <c r="F13" s="211"/>
      <c r="G13" s="111" t="s">
        <v>83</v>
      </c>
      <c r="H13" s="212" t="s">
        <v>417</v>
      </c>
      <c r="I13" s="213"/>
      <c r="J13" s="213"/>
      <c r="K13" s="214"/>
      <c r="L13" s="212" t="s">
        <v>417</v>
      </c>
      <c r="M13" s="213"/>
      <c r="N13" s="213"/>
      <c r="O13" s="213"/>
      <c r="P13" s="215" t="s">
        <v>418</v>
      </c>
      <c r="Q13" s="216"/>
      <c r="R13" s="216"/>
      <c r="S13" s="216"/>
      <c r="T13" s="216"/>
      <c r="U13" s="217"/>
      <c r="V13" s="212" t="s">
        <v>419</v>
      </c>
      <c r="W13" s="213"/>
      <c r="X13" s="213"/>
      <c r="Y13" s="213"/>
      <c r="Z13" s="214"/>
      <c r="AA13" s="218" t="s">
        <v>420</v>
      </c>
      <c r="AB13" s="219"/>
      <c r="AC13" s="220"/>
      <c r="AD13" s="28"/>
      <c r="AH13" s="203" t="s">
        <v>32</v>
      </c>
      <c r="AI13" s="203"/>
      <c r="AJ13" s="203"/>
      <c r="AK13" s="203"/>
      <c r="AL13" s="203"/>
      <c r="AM13" s="203"/>
      <c r="AN13" s="203"/>
      <c r="AO13" s="203"/>
      <c r="AP13" s="203"/>
      <c r="AQ13" s="203"/>
      <c r="AR13" s="203"/>
      <c r="AS13" s="203"/>
      <c r="AT13" s="203"/>
      <c r="AU13" s="203"/>
      <c r="AV13" s="203"/>
      <c r="AW13" s="203"/>
      <c r="AX13" s="203"/>
      <c r="AY13" s="203"/>
      <c r="AZ13" s="203"/>
      <c r="BA13" s="203"/>
      <c r="BB13" s="203"/>
    </row>
    <row r="14" spans="1:55" s="23" customFormat="1" ht="17.100000000000001" customHeight="1" x14ac:dyDescent="0.25">
      <c r="A14" s="12">
        <v>3</v>
      </c>
      <c r="B14" s="209" t="s">
        <v>412</v>
      </c>
      <c r="C14" s="210"/>
      <c r="D14" s="210"/>
      <c r="E14" s="210"/>
      <c r="F14" s="211"/>
      <c r="G14" s="111" t="s">
        <v>84</v>
      </c>
      <c r="H14" s="212" t="s">
        <v>413</v>
      </c>
      <c r="I14" s="213"/>
      <c r="J14" s="213"/>
      <c r="K14" s="214"/>
      <c r="L14" s="212" t="s">
        <v>414</v>
      </c>
      <c r="M14" s="213"/>
      <c r="N14" s="213"/>
      <c r="O14" s="213"/>
      <c r="P14" s="215"/>
      <c r="Q14" s="216"/>
      <c r="R14" s="216"/>
      <c r="S14" s="216"/>
      <c r="T14" s="216"/>
      <c r="U14" s="217"/>
      <c r="V14" s="212"/>
      <c r="W14" s="213"/>
      <c r="X14" s="213"/>
      <c r="Y14" s="213"/>
      <c r="Z14" s="214"/>
      <c r="AA14" s="218" t="s">
        <v>415</v>
      </c>
      <c r="AB14" s="219"/>
      <c r="AC14" s="220"/>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4</v>
      </c>
      <c r="B15" s="209" t="s">
        <v>421</v>
      </c>
      <c r="C15" s="210"/>
      <c r="D15" s="210"/>
      <c r="E15" s="210"/>
      <c r="F15" s="211"/>
      <c r="G15" s="111" t="s">
        <v>84</v>
      </c>
      <c r="H15" s="212" t="s">
        <v>422</v>
      </c>
      <c r="I15" s="213"/>
      <c r="J15" s="213"/>
      <c r="K15" s="214"/>
      <c r="L15" s="212" t="s">
        <v>423</v>
      </c>
      <c r="M15" s="213"/>
      <c r="N15" s="213"/>
      <c r="O15" s="213"/>
      <c r="P15" s="215"/>
      <c r="Q15" s="216"/>
      <c r="R15" s="216"/>
      <c r="S15" s="216"/>
      <c r="T15" s="216"/>
      <c r="U15" s="217"/>
      <c r="V15" s="212"/>
      <c r="W15" s="213"/>
      <c r="X15" s="213"/>
      <c r="Y15" s="213"/>
      <c r="Z15" s="214"/>
      <c r="AA15" s="218" t="s">
        <v>424</v>
      </c>
      <c r="AB15" s="219"/>
      <c r="AC15" s="220"/>
      <c r="AD15" s="28"/>
    </row>
    <row r="16" spans="1:55" s="23" customFormat="1" ht="17.100000000000001" customHeight="1" x14ac:dyDescent="0.25">
      <c r="A16" s="12">
        <v>5</v>
      </c>
      <c r="B16" s="209" t="s">
        <v>425</v>
      </c>
      <c r="C16" s="210"/>
      <c r="D16" s="210"/>
      <c r="E16" s="210"/>
      <c r="F16" s="211"/>
      <c r="G16" s="111" t="s">
        <v>83</v>
      </c>
      <c r="H16" s="212" t="s">
        <v>224</v>
      </c>
      <c r="I16" s="213"/>
      <c r="J16" s="213"/>
      <c r="K16" s="214"/>
      <c r="L16" s="212" t="s">
        <v>225</v>
      </c>
      <c r="M16" s="213"/>
      <c r="N16" s="213"/>
      <c r="O16" s="213"/>
      <c r="P16" s="215" t="s">
        <v>426</v>
      </c>
      <c r="Q16" s="216"/>
      <c r="R16" s="216"/>
      <c r="S16" s="216"/>
      <c r="T16" s="216"/>
      <c r="U16" s="217"/>
      <c r="V16" s="212" t="s">
        <v>427</v>
      </c>
      <c r="W16" s="213"/>
      <c r="X16" s="213"/>
      <c r="Y16" s="213"/>
      <c r="Z16" s="214"/>
      <c r="AA16" s="218">
        <v>5367</v>
      </c>
      <c r="AB16" s="219"/>
      <c r="AC16" s="220"/>
      <c r="AD16" s="28"/>
    </row>
    <row r="17" spans="1:16383" s="23" customFormat="1" ht="17.100000000000001" customHeight="1" x14ac:dyDescent="0.25">
      <c r="A17" s="12">
        <v>6</v>
      </c>
      <c r="B17" s="209" t="s">
        <v>439</v>
      </c>
      <c r="C17" s="210"/>
      <c r="D17" s="210"/>
      <c r="E17" s="210"/>
      <c r="F17" s="211"/>
      <c r="G17" s="111" t="s">
        <v>84</v>
      </c>
      <c r="H17" s="212" t="s">
        <v>440</v>
      </c>
      <c r="I17" s="213"/>
      <c r="J17" s="213"/>
      <c r="K17" s="214"/>
      <c r="L17" s="212" t="s">
        <v>441</v>
      </c>
      <c r="M17" s="213"/>
      <c r="N17" s="213"/>
      <c r="O17" s="213"/>
      <c r="P17" s="215"/>
      <c r="Q17" s="216"/>
      <c r="R17" s="216"/>
      <c r="S17" s="216"/>
      <c r="T17" s="216"/>
      <c r="U17" s="217"/>
      <c r="V17" s="212"/>
      <c r="W17" s="213"/>
      <c r="X17" s="213"/>
      <c r="Y17" s="213"/>
      <c r="Z17" s="214"/>
      <c r="AA17" s="218" t="s">
        <v>442</v>
      </c>
      <c r="AB17" s="219"/>
      <c r="AC17" s="220"/>
      <c r="AD17" s="28"/>
    </row>
    <row r="18" spans="1:16383" s="23" customFormat="1" ht="17.100000000000001" customHeight="1" x14ac:dyDescent="0.25">
      <c r="A18" s="12">
        <v>7</v>
      </c>
      <c r="B18" s="209" t="s">
        <v>437</v>
      </c>
      <c r="C18" s="210"/>
      <c r="D18" s="210"/>
      <c r="E18" s="210"/>
      <c r="F18" s="211"/>
      <c r="G18" s="111" t="s">
        <v>84</v>
      </c>
      <c r="H18" s="212" t="s">
        <v>438</v>
      </c>
      <c r="I18" s="213"/>
      <c r="J18" s="213"/>
      <c r="K18" s="214"/>
      <c r="L18" s="212" t="s">
        <v>438</v>
      </c>
      <c r="M18" s="213"/>
      <c r="N18" s="213"/>
      <c r="O18" s="213"/>
      <c r="P18" s="215"/>
      <c r="Q18" s="216"/>
      <c r="R18" s="216"/>
      <c r="S18" s="216"/>
      <c r="T18" s="216"/>
      <c r="U18" s="217"/>
      <c r="V18" s="212"/>
      <c r="W18" s="213"/>
      <c r="X18" s="213"/>
      <c r="Y18" s="213"/>
      <c r="Z18" s="214"/>
      <c r="AA18" s="218" t="s">
        <v>443</v>
      </c>
      <c r="AB18" s="219"/>
      <c r="AC18" s="220"/>
      <c r="AD18" s="28"/>
    </row>
    <row r="19" spans="1:16383" s="23" customFormat="1" ht="17.100000000000001" customHeight="1" thickBot="1" x14ac:dyDescent="0.3">
      <c r="A19" s="16"/>
      <c r="B19" s="4"/>
      <c r="C19" s="12"/>
      <c r="D19" s="108"/>
      <c r="M19" s="112"/>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205" t="s">
        <v>37</v>
      </c>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7"/>
      <c r="BD20" s="58"/>
    </row>
    <row r="21" spans="1:16383" s="42" customFormat="1" ht="24" thickBot="1" x14ac:dyDescent="0.3">
      <c r="A21" s="59" t="s">
        <v>53</v>
      </c>
      <c r="B21" s="60"/>
      <c r="C21" s="105"/>
      <c r="D21" s="109"/>
      <c r="E21" s="62" t="s">
        <v>54</v>
      </c>
      <c r="F21" s="62"/>
      <c r="G21" s="63"/>
      <c r="H21" s="63"/>
      <c r="I21" s="64"/>
      <c r="J21" s="65" t="s">
        <v>64</v>
      </c>
      <c r="K21" s="62" t="s">
        <v>55</v>
      </c>
      <c r="L21" s="66"/>
      <c r="M21" s="66"/>
      <c r="N21" s="67" t="s">
        <v>56</v>
      </c>
      <c r="O21" s="61"/>
      <c r="P21" s="62" t="s">
        <v>57</v>
      </c>
      <c r="Q21" s="62"/>
      <c r="R21" s="62"/>
      <c r="S21" s="62"/>
      <c r="T21" s="62"/>
      <c r="U21" s="60" t="s">
        <v>58</v>
      </c>
      <c r="V21" s="60"/>
      <c r="W21" s="60"/>
      <c r="X21" s="60"/>
      <c r="Y21" s="60"/>
      <c r="Z21" s="68" t="s">
        <v>59</v>
      </c>
      <c r="AA21" s="68"/>
      <c r="AB21" s="60" t="s">
        <v>12</v>
      </c>
      <c r="AC21" s="69"/>
      <c r="AD21" s="69"/>
      <c r="AE21" s="69"/>
      <c r="AF21" s="69"/>
      <c r="AG21" s="70" t="s">
        <v>60</v>
      </c>
      <c r="AH21" s="71" t="s">
        <v>65</v>
      </c>
      <c r="AI21" s="61"/>
      <c r="AJ21" s="61"/>
      <c r="AK21" s="61"/>
      <c r="AL21" s="61"/>
      <c r="AM21" s="61"/>
      <c r="AN21" s="61"/>
      <c r="AO21" s="61"/>
      <c r="AP21" s="62" t="s">
        <v>66</v>
      </c>
      <c r="AQ21" s="64"/>
      <c r="AR21" s="64"/>
      <c r="AS21" s="64"/>
      <c r="AT21" s="64"/>
      <c r="AU21" s="64"/>
      <c r="AV21" s="64"/>
      <c r="AW21" s="60" t="s">
        <v>14</v>
      </c>
      <c r="AX21" s="69"/>
      <c r="AY21" s="72" t="s">
        <v>67</v>
      </c>
      <c r="AZ21" s="73"/>
      <c r="BA21" s="73"/>
      <c r="BB21" s="74"/>
      <c r="BC21" s="75"/>
    </row>
    <row r="22" spans="1:16383" s="42" customFormat="1" ht="16.5" thickBot="1" x14ac:dyDescent="0.3">
      <c r="A22" s="41"/>
      <c r="B22" s="43" t="s">
        <v>52</v>
      </c>
      <c r="C22" s="106" t="s">
        <v>8</v>
      </c>
      <c r="D22" s="106" t="s">
        <v>9</v>
      </c>
      <c r="E22" s="44" t="s">
        <v>44</v>
      </c>
      <c r="F22" s="44" t="s">
        <v>10</v>
      </c>
      <c r="G22" s="44" t="s">
        <v>0</v>
      </c>
      <c r="H22" s="44" t="s">
        <v>11</v>
      </c>
      <c r="I22" s="44" t="s">
        <v>40</v>
      </c>
      <c r="J22" s="35" t="s">
        <v>68</v>
      </c>
      <c r="K22" s="45" t="s">
        <v>1</v>
      </c>
      <c r="L22" s="44" t="s">
        <v>45</v>
      </c>
      <c r="M22" s="44" t="s">
        <v>24</v>
      </c>
      <c r="N22" s="35" t="s">
        <v>46</v>
      </c>
      <c r="O22" s="40" t="s">
        <v>47</v>
      </c>
      <c r="P22" s="44" t="s">
        <v>44</v>
      </c>
      <c r="Q22" s="44" t="s">
        <v>10</v>
      </c>
      <c r="R22" s="46" t="s">
        <v>38</v>
      </c>
      <c r="S22" s="46" t="s">
        <v>39</v>
      </c>
      <c r="T22" s="46" t="s">
        <v>41</v>
      </c>
      <c r="U22" s="40" t="s">
        <v>44</v>
      </c>
      <c r="V22" s="40" t="s">
        <v>10</v>
      </c>
      <c r="W22" s="36" t="s">
        <v>38</v>
      </c>
      <c r="X22" s="36" t="s">
        <v>39</v>
      </c>
      <c r="Y22" s="36" t="s">
        <v>41</v>
      </c>
      <c r="Z22" s="47" t="s">
        <v>69</v>
      </c>
      <c r="AA22" s="47" t="s">
        <v>70</v>
      </c>
      <c r="AB22" s="40" t="s">
        <v>44</v>
      </c>
      <c r="AC22" s="40" t="s">
        <v>10</v>
      </c>
      <c r="AD22" s="36" t="s">
        <v>38</v>
      </c>
      <c r="AE22" s="36" t="s">
        <v>39</v>
      </c>
      <c r="AF22" s="36"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0" t="s">
        <v>14</v>
      </c>
      <c r="AX22" s="50" t="s">
        <v>49</v>
      </c>
      <c r="AY22" s="76" t="s">
        <v>50</v>
      </c>
      <c r="AZ22" s="76" t="s">
        <v>15</v>
      </c>
      <c r="BA22" s="76" t="s">
        <v>16</v>
      </c>
      <c r="BB22" s="77" t="s">
        <v>17</v>
      </c>
      <c r="BC22" s="78" t="s">
        <v>71</v>
      </c>
      <c r="BD22" s="42" t="s">
        <v>72</v>
      </c>
    </row>
    <row r="23" spans="1:16383" s="25" customFormat="1" ht="16.350000000000001" customHeight="1" x14ac:dyDescent="0.25">
      <c r="A23" s="21" t="s">
        <v>4</v>
      </c>
      <c r="B23" s="16"/>
      <c r="C23" s="104"/>
      <c r="D23" s="104"/>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37"/>
      <c r="B24" s="127" t="s">
        <v>112</v>
      </c>
      <c r="C24" s="128" t="s">
        <v>113</v>
      </c>
      <c r="D24" s="128" t="s">
        <v>114</v>
      </c>
      <c r="E24" s="5" t="s">
        <v>115</v>
      </c>
      <c r="F24" s="5" t="s">
        <v>86</v>
      </c>
      <c r="G24" s="5" t="s">
        <v>83</v>
      </c>
      <c r="H24" s="5"/>
      <c r="I24" s="5"/>
      <c r="J24" s="6" t="s">
        <v>116</v>
      </c>
      <c r="K24" s="6" t="s">
        <v>107</v>
      </c>
      <c r="L24" s="33"/>
      <c r="M24" s="6"/>
      <c r="N24" s="33" t="s">
        <v>107</v>
      </c>
      <c r="O24" s="170" t="s">
        <v>90</v>
      </c>
      <c r="P24" s="19" t="s">
        <v>117</v>
      </c>
      <c r="Q24" s="19" t="s">
        <v>86</v>
      </c>
      <c r="R24" s="19"/>
      <c r="S24" s="19"/>
      <c r="T24" s="19"/>
      <c r="U24" s="20" t="s">
        <v>118</v>
      </c>
      <c r="V24" s="20" t="s">
        <v>86</v>
      </c>
      <c r="W24" s="20"/>
      <c r="X24" s="20"/>
      <c r="Y24" s="20"/>
      <c r="Z24" s="52"/>
      <c r="AA24" s="52"/>
      <c r="AB24" s="89"/>
      <c r="AC24" s="89"/>
      <c r="AD24" s="89"/>
      <c r="AE24" s="89"/>
      <c r="AF24" s="89"/>
      <c r="AG24" s="30"/>
      <c r="AH24" s="84"/>
      <c r="AI24" s="84"/>
      <c r="AJ24" s="84"/>
      <c r="AK24" s="84"/>
      <c r="AL24" s="85"/>
      <c r="AM24" s="85"/>
      <c r="AN24" s="85"/>
      <c r="AO24" s="85"/>
      <c r="AP24" s="52"/>
      <c r="AQ24" s="52"/>
      <c r="AR24" s="52"/>
      <c r="AS24" s="52"/>
      <c r="AT24" s="52"/>
      <c r="AU24" s="52"/>
      <c r="AV24" s="52"/>
      <c r="AW24" s="52"/>
      <c r="AX24" s="52" t="s">
        <v>119</v>
      </c>
      <c r="AY24" s="98" t="s">
        <v>21</v>
      </c>
      <c r="AZ24" s="156" t="s">
        <v>120</v>
      </c>
      <c r="BA24" s="131" t="s">
        <v>121</v>
      </c>
      <c r="BB24" s="132" t="s">
        <v>122</v>
      </c>
      <c r="BC24" s="157" t="s">
        <v>72</v>
      </c>
    </row>
    <row r="25" spans="1:16383" customFormat="1" x14ac:dyDescent="0.25">
      <c r="A25" s="137"/>
      <c r="B25" s="127" t="s">
        <v>169</v>
      </c>
      <c r="C25" s="92" t="s">
        <v>170</v>
      </c>
      <c r="D25" s="92" t="s">
        <v>171</v>
      </c>
      <c r="E25" s="139" t="s">
        <v>115</v>
      </c>
      <c r="F25" s="139" t="s">
        <v>86</v>
      </c>
      <c r="G25" s="139" t="s">
        <v>83</v>
      </c>
      <c r="H25" s="139"/>
      <c r="I25" s="139"/>
      <c r="J25" s="114">
        <v>1809</v>
      </c>
      <c r="K25" s="114" t="s">
        <v>107</v>
      </c>
      <c r="L25" s="114"/>
      <c r="M25" s="114"/>
      <c r="N25" s="114"/>
      <c r="O25" s="114"/>
      <c r="P25" s="120" t="s">
        <v>117</v>
      </c>
      <c r="Q25" s="120" t="s">
        <v>86</v>
      </c>
      <c r="R25" s="120"/>
      <c r="S25" s="120"/>
      <c r="T25" s="120"/>
      <c r="U25" s="121" t="s">
        <v>118</v>
      </c>
      <c r="V25" s="121" t="s">
        <v>86</v>
      </c>
      <c r="W25" s="121"/>
      <c r="X25" s="121"/>
      <c r="Y25" s="121"/>
      <c r="Z25" s="117"/>
      <c r="AA25" s="117"/>
      <c r="AB25" s="136"/>
      <c r="AC25" s="136"/>
      <c r="AD25" s="136"/>
      <c r="AE25" s="136"/>
      <c r="AF25" s="136"/>
      <c r="AG25" s="117"/>
      <c r="AH25" s="125"/>
      <c r="AI25" s="125"/>
      <c r="AJ25" s="125"/>
      <c r="AK25" s="125"/>
      <c r="AL25" s="126"/>
      <c r="AM25" s="126"/>
      <c r="AN25" s="126"/>
      <c r="AO25" s="126"/>
      <c r="AP25" s="117"/>
      <c r="AQ25" s="117"/>
      <c r="AR25" s="117"/>
      <c r="AS25" s="117"/>
      <c r="AT25" s="117"/>
      <c r="AU25" s="117"/>
      <c r="AV25" s="117"/>
      <c r="AW25" s="117"/>
      <c r="AX25" s="117"/>
      <c r="AY25" s="98" t="s">
        <v>21</v>
      </c>
      <c r="AZ25" s="156" t="s">
        <v>172</v>
      </c>
      <c r="BA25" s="131" t="s">
        <v>173</v>
      </c>
      <c r="BB25" s="132" t="s">
        <v>174</v>
      </c>
      <c r="BC25" s="157" t="s">
        <v>72</v>
      </c>
    </row>
    <row r="26" spans="1:16383" customFormat="1" x14ac:dyDescent="0.25">
      <c r="A26" s="137"/>
      <c r="B26" s="134" t="s">
        <v>123</v>
      </c>
      <c r="C26" s="107" t="s">
        <v>124</v>
      </c>
      <c r="D26" s="107" t="s">
        <v>125</v>
      </c>
      <c r="E26" s="5" t="s">
        <v>126</v>
      </c>
      <c r="F26" s="5" t="s">
        <v>86</v>
      </c>
      <c r="G26" s="139" t="s">
        <v>83</v>
      </c>
      <c r="H26" s="139"/>
      <c r="I26" s="139"/>
      <c r="J26" s="6" t="s">
        <v>127</v>
      </c>
      <c r="K26" s="114"/>
      <c r="L26" s="6">
        <v>1807</v>
      </c>
      <c r="M26" s="114"/>
      <c r="N26" s="114"/>
      <c r="O26" s="6" t="s">
        <v>90</v>
      </c>
      <c r="P26" s="19" t="s">
        <v>117</v>
      </c>
      <c r="Q26" s="19" t="s">
        <v>86</v>
      </c>
      <c r="R26" s="19"/>
      <c r="S26" s="19"/>
      <c r="T26" s="19"/>
      <c r="U26" s="20" t="s">
        <v>128</v>
      </c>
      <c r="V26" s="20" t="s">
        <v>86</v>
      </c>
      <c r="W26" s="20"/>
      <c r="X26" s="20"/>
      <c r="Y26" s="20"/>
      <c r="Z26" s="30" t="s">
        <v>175</v>
      </c>
      <c r="AA26" s="200" t="s">
        <v>129</v>
      </c>
      <c r="AB26" s="136" t="s">
        <v>130</v>
      </c>
      <c r="AC26" s="81" t="s">
        <v>131</v>
      </c>
      <c r="AD26" s="81"/>
      <c r="AE26" s="81"/>
      <c r="AF26" s="81"/>
      <c r="AG26" s="117"/>
      <c r="AH26" s="84" t="s">
        <v>92</v>
      </c>
      <c r="AI26" s="84" t="s">
        <v>92</v>
      </c>
      <c r="AJ26" s="84" t="s">
        <v>92</v>
      </c>
      <c r="AK26" s="84" t="s">
        <v>92</v>
      </c>
      <c r="AL26" s="85" t="s">
        <v>92</v>
      </c>
      <c r="AM26" s="85" t="s">
        <v>92</v>
      </c>
      <c r="AN26" s="85" t="s">
        <v>92</v>
      </c>
      <c r="AO26" s="85" t="s">
        <v>92</v>
      </c>
      <c r="AP26" s="117"/>
      <c r="AQ26" s="117"/>
      <c r="AR26" s="117"/>
      <c r="AS26" s="117"/>
      <c r="AT26" s="117"/>
      <c r="AU26" s="117"/>
      <c r="AV26" s="52"/>
      <c r="AW26" s="52" t="s">
        <v>92</v>
      </c>
      <c r="AX26" s="117"/>
      <c r="AY26" s="154" t="s">
        <v>75</v>
      </c>
      <c r="AZ26" s="171" t="s">
        <v>132</v>
      </c>
      <c r="BA26" s="113" t="s">
        <v>133</v>
      </c>
      <c r="BB26" s="159" t="s">
        <v>134</v>
      </c>
      <c r="BC26" s="118" t="s">
        <v>72</v>
      </c>
    </row>
    <row r="27" spans="1:16383" customFormat="1" x14ac:dyDescent="0.25">
      <c r="A27" s="137"/>
      <c r="B27" s="134" t="s">
        <v>135</v>
      </c>
      <c r="C27" s="107" t="s">
        <v>136</v>
      </c>
      <c r="D27" s="107" t="s">
        <v>137</v>
      </c>
      <c r="E27" s="5" t="s">
        <v>126</v>
      </c>
      <c r="F27" s="5" t="s">
        <v>86</v>
      </c>
      <c r="G27" s="5" t="s">
        <v>83</v>
      </c>
      <c r="H27" s="5" t="s">
        <v>138</v>
      </c>
      <c r="I27" s="5" t="s">
        <v>139</v>
      </c>
      <c r="J27" s="6" t="s">
        <v>127</v>
      </c>
      <c r="K27" s="6"/>
      <c r="L27" s="6">
        <v>1809</v>
      </c>
      <c r="M27" s="6"/>
      <c r="N27" s="6"/>
      <c r="O27" s="6"/>
      <c r="P27" s="19" t="s">
        <v>117</v>
      </c>
      <c r="Q27" s="19" t="s">
        <v>86</v>
      </c>
      <c r="R27" s="19"/>
      <c r="S27" s="19"/>
      <c r="T27" s="19"/>
      <c r="U27" s="20" t="s">
        <v>140</v>
      </c>
      <c r="V27" s="20" t="s">
        <v>86</v>
      </c>
      <c r="W27" s="20"/>
      <c r="X27" s="20"/>
      <c r="Y27" s="20"/>
      <c r="Z27" s="52" t="s">
        <v>141</v>
      </c>
      <c r="AA27" s="52" t="s">
        <v>129</v>
      </c>
      <c r="AB27" s="81" t="s">
        <v>142</v>
      </c>
      <c r="AC27" s="81" t="s">
        <v>131</v>
      </c>
      <c r="AD27" s="81"/>
      <c r="AE27" s="81"/>
      <c r="AF27" s="81"/>
      <c r="AG27" s="52"/>
      <c r="AH27" s="84" t="s">
        <v>92</v>
      </c>
      <c r="AI27" s="84" t="s">
        <v>92</v>
      </c>
      <c r="AJ27" s="84" t="s">
        <v>92</v>
      </c>
      <c r="AK27" s="84" t="s">
        <v>92</v>
      </c>
      <c r="AL27" s="85" t="s">
        <v>92</v>
      </c>
      <c r="AM27" s="85" t="s">
        <v>92</v>
      </c>
      <c r="AN27" s="85" t="s">
        <v>92</v>
      </c>
      <c r="AO27" s="85" t="s">
        <v>92</v>
      </c>
      <c r="AP27" s="52"/>
      <c r="AQ27" s="52"/>
      <c r="AR27" s="52"/>
      <c r="AS27" s="52"/>
      <c r="AT27" s="52"/>
      <c r="AU27" s="52"/>
      <c r="AV27" s="52"/>
      <c r="AW27" s="52" t="s">
        <v>176</v>
      </c>
      <c r="AX27" s="52" t="s">
        <v>143</v>
      </c>
      <c r="AY27" s="154" t="s">
        <v>75</v>
      </c>
      <c r="AZ27" s="171" t="s">
        <v>177</v>
      </c>
      <c r="BA27" s="113" t="s">
        <v>178</v>
      </c>
      <c r="BB27" s="159" t="s">
        <v>179</v>
      </c>
      <c r="BC27" s="118" t="s">
        <v>72</v>
      </c>
    </row>
    <row r="28" spans="1:16383" customFormat="1" x14ac:dyDescent="0.25">
      <c r="A28" s="137"/>
      <c r="B28" s="119" t="s">
        <v>89</v>
      </c>
      <c r="C28" s="107" t="s">
        <v>95</v>
      </c>
      <c r="D28" s="93" t="s">
        <v>96</v>
      </c>
      <c r="E28" s="143" t="s">
        <v>97</v>
      </c>
      <c r="F28" s="143" t="s">
        <v>86</v>
      </c>
      <c r="G28" s="144" t="s">
        <v>83</v>
      </c>
      <c r="H28" s="145" t="s">
        <v>30</v>
      </c>
      <c r="I28" s="5"/>
      <c r="J28" s="6">
        <v>1810</v>
      </c>
      <c r="K28" s="146"/>
      <c r="L28" s="146">
        <v>1809</v>
      </c>
      <c r="M28" s="146"/>
      <c r="N28" s="6"/>
      <c r="O28" s="6" t="s">
        <v>90</v>
      </c>
      <c r="P28" s="147" t="s">
        <v>91</v>
      </c>
      <c r="Q28" s="147" t="s">
        <v>86</v>
      </c>
      <c r="R28" s="147"/>
      <c r="S28" s="147"/>
      <c r="T28" s="147"/>
      <c r="U28" s="148" t="s">
        <v>98</v>
      </c>
      <c r="V28" s="148" t="s">
        <v>86</v>
      </c>
      <c r="W28" s="148"/>
      <c r="X28" s="148"/>
      <c r="Y28" s="148"/>
      <c r="Z28" s="149"/>
      <c r="AA28" s="150"/>
      <c r="AB28" s="151"/>
      <c r="AC28" s="151"/>
      <c r="AD28" s="151"/>
      <c r="AE28" s="151"/>
      <c r="AF28" s="151"/>
      <c r="AG28" s="149"/>
      <c r="AH28" s="55"/>
      <c r="AI28" s="55"/>
      <c r="AJ28" s="55"/>
      <c r="AK28" s="55"/>
      <c r="AL28" s="56"/>
      <c r="AM28" s="56"/>
      <c r="AN28" s="56"/>
      <c r="AO28" s="56"/>
      <c r="AP28" s="52">
        <v>1810</v>
      </c>
      <c r="AQ28" s="90">
        <v>90</v>
      </c>
      <c r="AR28" s="150"/>
      <c r="AS28" s="150" t="s">
        <v>99</v>
      </c>
      <c r="AT28" s="150" t="s">
        <v>100</v>
      </c>
      <c r="AU28" s="150" t="s">
        <v>94</v>
      </c>
      <c r="AV28" s="150"/>
      <c r="AW28" s="150"/>
      <c r="AX28" s="52"/>
      <c r="AY28" s="86" t="s">
        <v>21</v>
      </c>
      <c r="AZ28" s="99" t="s">
        <v>101</v>
      </c>
      <c r="BA28" s="141" t="s">
        <v>102</v>
      </c>
      <c r="BB28" s="101" t="s">
        <v>103</v>
      </c>
      <c r="BC28" s="142" t="s">
        <v>72</v>
      </c>
    </row>
    <row r="29" spans="1:16383" customFormat="1" x14ac:dyDescent="0.25">
      <c r="A29" s="137"/>
      <c r="B29" s="119" t="s">
        <v>89</v>
      </c>
      <c r="C29" s="107" t="s">
        <v>104</v>
      </c>
      <c r="D29" s="93" t="s">
        <v>105</v>
      </c>
      <c r="E29" s="143" t="s">
        <v>97</v>
      </c>
      <c r="F29" s="143" t="s">
        <v>86</v>
      </c>
      <c r="G29" s="144" t="s">
        <v>83</v>
      </c>
      <c r="H29" s="145" t="s">
        <v>106</v>
      </c>
      <c r="I29" s="144"/>
      <c r="J29" s="6">
        <v>1815</v>
      </c>
      <c r="K29" s="146" t="s">
        <v>107</v>
      </c>
      <c r="L29" s="152"/>
      <c r="M29" s="114"/>
      <c r="N29" s="114"/>
      <c r="O29" s="6" t="s">
        <v>90</v>
      </c>
      <c r="P29" s="147" t="s">
        <v>91</v>
      </c>
      <c r="Q29" s="147" t="s">
        <v>86</v>
      </c>
      <c r="R29" s="120"/>
      <c r="S29" s="120"/>
      <c r="T29" s="120"/>
      <c r="U29" s="148" t="s">
        <v>98</v>
      </c>
      <c r="V29" s="148" t="s">
        <v>86</v>
      </c>
      <c r="W29" s="121"/>
      <c r="X29" s="121"/>
      <c r="Y29" s="121"/>
      <c r="Z29" s="117"/>
      <c r="AA29" s="150"/>
      <c r="AB29" s="151"/>
      <c r="AC29" s="151"/>
      <c r="AD29" s="136"/>
      <c r="AE29" s="136"/>
      <c r="AF29" s="136"/>
      <c r="AG29" s="149"/>
      <c r="AH29" s="125"/>
      <c r="AI29" s="125"/>
      <c r="AJ29" s="125"/>
      <c r="AK29" s="125"/>
      <c r="AL29" s="126"/>
      <c r="AM29" s="126"/>
      <c r="AN29" s="126"/>
      <c r="AO29" s="126"/>
      <c r="AP29" s="117">
        <v>1815</v>
      </c>
      <c r="AQ29" s="153">
        <v>91</v>
      </c>
      <c r="AR29" s="117"/>
      <c r="AS29" s="117" t="s">
        <v>99</v>
      </c>
      <c r="AT29" s="150" t="s">
        <v>100</v>
      </c>
      <c r="AU29" s="150" t="s">
        <v>94</v>
      </c>
      <c r="AV29" s="117"/>
      <c r="AW29" s="52"/>
      <c r="AX29" s="52"/>
      <c r="AY29" s="154" t="s">
        <v>76</v>
      </c>
      <c r="AZ29" s="99" t="s">
        <v>108</v>
      </c>
      <c r="BA29" s="141" t="s">
        <v>109</v>
      </c>
      <c r="BB29" s="101" t="s">
        <v>110</v>
      </c>
      <c r="BC29" s="142" t="s">
        <v>72</v>
      </c>
    </row>
    <row r="30" spans="1:16383" customFormat="1" x14ac:dyDescent="0.25">
      <c r="A30" s="137"/>
      <c r="B30" s="119" t="s">
        <v>89</v>
      </c>
      <c r="C30" s="128" t="s">
        <v>144</v>
      </c>
      <c r="D30" s="93" t="s">
        <v>145</v>
      </c>
      <c r="E30" s="5" t="s">
        <v>126</v>
      </c>
      <c r="F30" s="5" t="s">
        <v>86</v>
      </c>
      <c r="G30" s="5" t="s">
        <v>83</v>
      </c>
      <c r="H30" s="53" t="s">
        <v>146</v>
      </c>
      <c r="I30" s="5"/>
      <c r="J30" s="6" t="s">
        <v>147</v>
      </c>
      <c r="K30" s="33" t="s">
        <v>107</v>
      </c>
      <c r="L30" s="6"/>
      <c r="M30" s="6"/>
      <c r="N30" s="33"/>
      <c r="O30" s="6" t="s">
        <v>90</v>
      </c>
      <c r="P30" s="19" t="s">
        <v>117</v>
      </c>
      <c r="Q30" s="19" t="s">
        <v>86</v>
      </c>
      <c r="R30" s="19"/>
      <c r="S30" s="19"/>
      <c r="T30" s="19"/>
      <c r="U30" s="20" t="s">
        <v>148</v>
      </c>
      <c r="V30" s="20" t="s">
        <v>86</v>
      </c>
      <c r="W30" s="20"/>
      <c r="X30" s="20"/>
      <c r="Y30" s="20"/>
      <c r="Z30" s="30"/>
      <c r="AA30" s="52"/>
      <c r="AB30" s="81" t="s">
        <v>149</v>
      </c>
      <c r="AC30" s="88" t="s">
        <v>131</v>
      </c>
      <c r="AD30" s="81"/>
      <c r="AE30" s="81"/>
      <c r="AF30" s="81"/>
      <c r="AG30" s="30"/>
      <c r="AH30" s="55"/>
      <c r="AI30" s="55"/>
      <c r="AJ30" s="55"/>
      <c r="AK30" s="55"/>
      <c r="AL30" s="56"/>
      <c r="AM30" s="56"/>
      <c r="AN30" s="56"/>
      <c r="AO30" s="56"/>
      <c r="AP30" s="52" t="s">
        <v>147</v>
      </c>
      <c r="AQ30" s="90" t="s">
        <v>150</v>
      </c>
      <c r="AR30" s="52"/>
      <c r="AS30" s="52" t="s">
        <v>151</v>
      </c>
      <c r="AT30" s="117" t="s">
        <v>152</v>
      </c>
      <c r="AU30" s="117" t="s">
        <v>153</v>
      </c>
      <c r="AV30" s="52"/>
      <c r="AW30" s="52"/>
      <c r="AX30" s="52"/>
      <c r="AY30" s="86" t="s">
        <v>75</v>
      </c>
      <c r="AZ30" s="99" t="s">
        <v>154</v>
      </c>
      <c r="BA30" s="141" t="s">
        <v>155</v>
      </c>
      <c r="BB30" s="101" t="s">
        <v>156</v>
      </c>
      <c r="BC30" s="142" t="s">
        <v>72</v>
      </c>
    </row>
    <row r="31" spans="1:16383" customFormat="1" x14ac:dyDescent="0.25">
      <c r="A31" s="137"/>
      <c r="B31" s="119" t="s">
        <v>89</v>
      </c>
      <c r="C31" s="160" t="s">
        <v>157</v>
      </c>
      <c r="D31" s="161" t="s">
        <v>158</v>
      </c>
      <c r="E31" s="172" t="s">
        <v>126</v>
      </c>
      <c r="F31" s="172" t="s">
        <v>86</v>
      </c>
      <c r="G31" s="172" t="s">
        <v>83</v>
      </c>
      <c r="H31" s="173"/>
      <c r="I31" s="172"/>
      <c r="J31" s="6">
        <v>1870</v>
      </c>
      <c r="K31" s="33" t="s">
        <v>107</v>
      </c>
      <c r="L31" s="8"/>
      <c r="M31" s="174"/>
      <c r="N31" s="175"/>
      <c r="O31" s="6" t="s">
        <v>90</v>
      </c>
      <c r="P31" s="176" t="s">
        <v>117</v>
      </c>
      <c r="Q31" s="19" t="s">
        <v>86</v>
      </c>
      <c r="R31" s="176"/>
      <c r="S31" s="176"/>
      <c r="T31" s="176"/>
      <c r="U31" s="177" t="s">
        <v>128</v>
      </c>
      <c r="V31" s="20" t="s">
        <v>86</v>
      </c>
      <c r="W31" s="177"/>
      <c r="X31" s="177"/>
      <c r="Y31" s="177"/>
      <c r="Z31" s="30"/>
      <c r="AA31" s="163"/>
      <c r="AB31" s="165" t="s">
        <v>142</v>
      </c>
      <c r="AC31" s="88" t="s">
        <v>131</v>
      </c>
      <c r="AD31" s="165"/>
      <c r="AE31" s="165"/>
      <c r="AF31" s="165"/>
      <c r="AG31" s="30" t="s">
        <v>159</v>
      </c>
      <c r="AH31" s="55"/>
      <c r="AI31" s="55"/>
      <c r="AJ31" s="55"/>
      <c r="AK31" s="55"/>
      <c r="AL31" s="56"/>
      <c r="AM31" s="56"/>
      <c r="AN31" s="56"/>
      <c r="AO31" s="56"/>
      <c r="AP31" s="163">
        <v>1870</v>
      </c>
      <c r="AQ31" s="166">
        <v>154</v>
      </c>
      <c r="AR31" s="163"/>
      <c r="AS31" s="164" t="s">
        <v>126</v>
      </c>
      <c r="AT31" s="117" t="s">
        <v>160</v>
      </c>
      <c r="AU31" s="117" t="s">
        <v>161</v>
      </c>
      <c r="AV31" s="163"/>
      <c r="AW31" s="52"/>
      <c r="AX31" s="163" t="s">
        <v>162</v>
      </c>
      <c r="AY31" s="154" t="s">
        <v>76</v>
      </c>
      <c r="AZ31" s="99" t="s">
        <v>163</v>
      </c>
      <c r="BA31" s="141" t="s">
        <v>164</v>
      </c>
      <c r="BB31" s="101" t="s">
        <v>180</v>
      </c>
      <c r="BC31" s="142" t="s">
        <v>72</v>
      </c>
    </row>
    <row r="32" spans="1:16383" customFormat="1" ht="15.75" customHeight="1" x14ac:dyDescent="0.25">
      <c r="A32" s="137"/>
      <c r="B32" s="167" t="s">
        <v>85</v>
      </c>
      <c r="C32" s="92" t="s">
        <v>165</v>
      </c>
      <c r="D32" s="92" t="s">
        <v>166</v>
      </c>
      <c r="E32" s="162" t="s">
        <v>126</v>
      </c>
      <c r="F32" s="135" t="s">
        <v>86</v>
      </c>
      <c r="G32" s="116" t="s">
        <v>83</v>
      </c>
      <c r="H32" s="116">
        <v>66</v>
      </c>
      <c r="I32" s="116"/>
      <c r="J32" s="117">
        <v>1875</v>
      </c>
      <c r="K32" s="122"/>
      <c r="L32" s="117">
        <f>1875-66</f>
        <v>1809</v>
      </c>
      <c r="M32" s="122"/>
      <c r="N32" s="122"/>
      <c r="O32" s="117"/>
      <c r="P32" s="19" t="s">
        <v>117</v>
      </c>
      <c r="Q32" s="19" t="s">
        <v>86</v>
      </c>
      <c r="R32" s="19"/>
      <c r="S32" s="19"/>
      <c r="T32" s="19" t="s">
        <v>167</v>
      </c>
      <c r="U32" s="20" t="s">
        <v>148</v>
      </c>
      <c r="V32" s="20" t="s">
        <v>86</v>
      </c>
      <c r="W32" s="20"/>
      <c r="X32" s="123"/>
      <c r="Y32" s="123" t="s">
        <v>167</v>
      </c>
      <c r="Z32" s="97"/>
      <c r="AA32" s="117"/>
      <c r="AB32" s="7" t="s">
        <v>130</v>
      </c>
      <c r="AC32" s="54" t="s">
        <v>131</v>
      </c>
      <c r="AD32" s="124"/>
      <c r="AE32" s="124"/>
      <c r="AF32" s="124"/>
      <c r="AG32" s="30" t="s">
        <v>159</v>
      </c>
      <c r="AH32" s="125"/>
      <c r="AI32" s="125"/>
      <c r="AJ32" s="125"/>
      <c r="AK32" s="125"/>
      <c r="AL32" s="126"/>
      <c r="AM32" s="126"/>
      <c r="AN32" s="126"/>
      <c r="AO32" s="126"/>
      <c r="AP32" s="117"/>
      <c r="AQ32" s="117"/>
      <c r="AR32" s="117"/>
      <c r="AS32" s="97"/>
      <c r="AT32" s="97"/>
      <c r="AU32" s="97"/>
      <c r="AV32" s="117"/>
      <c r="AW32" s="97"/>
      <c r="AX32" s="97"/>
      <c r="AY32" s="154" t="s">
        <v>76</v>
      </c>
      <c r="AZ32" s="99"/>
      <c r="BA32" s="168"/>
      <c r="BB32" s="101"/>
      <c r="BC32" s="169" t="s">
        <v>168</v>
      </c>
      <c r="BD32" t="s">
        <v>72</v>
      </c>
    </row>
    <row r="33" spans="1:56" s="23" customFormat="1" ht="15.75" customHeight="1" x14ac:dyDescent="0.25">
      <c r="A33" s="16" t="s">
        <v>5</v>
      </c>
      <c r="B33" s="16"/>
      <c r="C33" s="104"/>
      <c r="D33" s="104"/>
      <c r="E33" s="16"/>
      <c r="F33" s="16"/>
      <c r="G33" s="16"/>
      <c r="H33" s="16"/>
      <c r="I33" s="16"/>
      <c r="J33" s="16"/>
      <c r="K33" s="16"/>
      <c r="L33" s="16"/>
      <c r="M33" s="16"/>
      <c r="N33" s="16"/>
      <c r="O33" s="16"/>
      <c r="AH33" s="2"/>
      <c r="AI33" s="2"/>
      <c r="AJ33" s="2"/>
      <c r="AK33" s="2"/>
      <c r="AL33" s="2"/>
      <c r="AM33" s="2"/>
      <c r="AN33" s="2"/>
      <c r="AO33" s="2"/>
      <c r="BB33" s="79"/>
    </row>
    <row r="34" spans="1:56" customFormat="1" x14ac:dyDescent="0.25">
      <c r="A34" s="137"/>
      <c r="B34" s="127" t="s">
        <v>112</v>
      </c>
      <c r="C34" s="128" t="s">
        <v>386</v>
      </c>
      <c r="D34" s="128" t="s">
        <v>387</v>
      </c>
      <c r="E34" s="5" t="s">
        <v>388</v>
      </c>
      <c r="F34" s="5" t="s">
        <v>131</v>
      </c>
      <c r="G34" s="5" t="s">
        <v>84</v>
      </c>
      <c r="H34" s="5"/>
      <c r="I34" s="5"/>
      <c r="J34" s="6" t="s">
        <v>389</v>
      </c>
      <c r="K34" s="6" t="s">
        <v>201</v>
      </c>
      <c r="L34" s="33"/>
      <c r="M34" s="6"/>
      <c r="N34" s="33" t="s">
        <v>201</v>
      </c>
      <c r="O34" s="170" t="s">
        <v>90</v>
      </c>
      <c r="P34" s="19" t="s">
        <v>181</v>
      </c>
      <c r="Q34" s="19" t="s">
        <v>131</v>
      </c>
      <c r="R34" s="19"/>
      <c r="S34" s="19"/>
      <c r="T34" s="19"/>
      <c r="U34" s="20" t="s">
        <v>182</v>
      </c>
      <c r="V34" s="20" t="s">
        <v>183</v>
      </c>
      <c r="W34" s="20"/>
      <c r="X34" s="20"/>
      <c r="Y34" s="20"/>
      <c r="Z34" s="52"/>
      <c r="AA34" s="52"/>
      <c r="AB34" s="89"/>
      <c r="AC34" s="89"/>
      <c r="AD34" s="89"/>
      <c r="AE34" s="89"/>
      <c r="AF34" s="89"/>
      <c r="AG34" s="30"/>
      <c r="AH34" s="84"/>
      <c r="AI34" s="84"/>
      <c r="AJ34" s="84"/>
      <c r="AK34" s="84"/>
      <c r="AL34" s="85"/>
      <c r="AM34" s="85"/>
      <c r="AN34" s="85"/>
      <c r="AO34" s="85"/>
      <c r="AP34" s="52"/>
      <c r="AQ34" s="52"/>
      <c r="AR34" s="52"/>
      <c r="AS34" s="52"/>
      <c r="AT34" s="52"/>
      <c r="AU34" s="52"/>
      <c r="AV34" s="52"/>
      <c r="AW34" s="52"/>
      <c r="AX34" s="52" t="s">
        <v>92</v>
      </c>
      <c r="AY34" s="98" t="s">
        <v>21</v>
      </c>
      <c r="AZ34" s="156" t="s">
        <v>390</v>
      </c>
      <c r="BA34" s="131" t="s">
        <v>121</v>
      </c>
      <c r="BB34" s="132" t="s">
        <v>391</v>
      </c>
      <c r="BC34" s="157" t="s">
        <v>72</v>
      </c>
    </row>
    <row r="35" spans="1:56" customFormat="1" x14ac:dyDescent="0.25">
      <c r="A35" s="137"/>
      <c r="B35" s="134" t="s">
        <v>123</v>
      </c>
      <c r="C35" s="107" t="s">
        <v>124</v>
      </c>
      <c r="D35" s="107" t="s">
        <v>125</v>
      </c>
      <c r="E35" s="5" t="s">
        <v>130</v>
      </c>
      <c r="F35" s="5" t="s">
        <v>131</v>
      </c>
      <c r="G35" s="139" t="s">
        <v>84</v>
      </c>
      <c r="H35" s="139"/>
      <c r="I35" s="139"/>
      <c r="J35" s="6" t="s">
        <v>127</v>
      </c>
      <c r="K35" s="114"/>
      <c r="L35" s="6">
        <v>1809</v>
      </c>
      <c r="M35" s="114"/>
      <c r="N35" s="114"/>
      <c r="O35" s="6" t="s">
        <v>90</v>
      </c>
      <c r="P35" s="19" t="s">
        <v>181</v>
      </c>
      <c r="Q35" s="19" t="s">
        <v>131</v>
      </c>
      <c r="R35" s="19"/>
      <c r="S35" s="19"/>
      <c r="T35" s="19"/>
      <c r="U35" s="20" t="s">
        <v>182</v>
      </c>
      <c r="V35" s="20" t="s">
        <v>183</v>
      </c>
      <c r="W35" s="20"/>
      <c r="X35" s="20"/>
      <c r="Y35" s="20"/>
      <c r="Z35" s="30" t="s">
        <v>175</v>
      </c>
      <c r="AA35" s="200" t="s">
        <v>129</v>
      </c>
      <c r="AB35" s="136" t="s">
        <v>126</v>
      </c>
      <c r="AC35" s="81" t="s">
        <v>86</v>
      </c>
      <c r="AD35" s="81"/>
      <c r="AE35" s="81"/>
      <c r="AF35" s="81"/>
      <c r="AG35" s="117"/>
      <c r="AH35" s="84" t="s">
        <v>92</v>
      </c>
      <c r="AI35" s="84" t="s">
        <v>92</v>
      </c>
      <c r="AJ35" s="84" t="s">
        <v>92</v>
      </c>
      <c r="AK35" s="84" t="s">
        <v>92</v>
      </c>
      <c r="AL35" s="85" t="s">
        <v>92</v>
      </c>
      <c r="AM35" s="85" t="s">
        <v>92</v>
      </c>
      <c r="AN35" s="85" t="s">
        <v>92</v>
      </c>
      <c r="AO35" s="85" t="s">
        <v>92</v>
      </c>
      <c r="AP35" s="117"/>
      <c r="AQ35" s="117"/>
      <c r="AR35" s="117"/>
      <c r="AS35" s="117"/>
      <c r="AT35" s="117"/>
      <c r="AU35" s="117"/>
      <c r="AV35" s="52"/>
      <c r="AW35" s="52" t="s">
        <v>92</v>
      </c>
      <c r="AX35" s="117"/>
      <c r="AY35" s="154" t="s">
        <v>75</v>
      </c>
      <c r="AZ35" s="115" t="s">
        <v>132</v>
      </c>
      <c r="BA35" s="113" t="s">
        <v>133</v>
      </c>
      <c r="BB35" s="159" t="s">
        <v>134</v>
      </c>
      <c r="BC35" s="118" t="s">
        <v>72</v>
      </c>
    </row>
    <row r="36" spans="1:56" customFormat="1" x14ac:dyDescent="0.25">
      <c r="A36" s="137"/>
      <c r="B36" s="134" t="s">
        <v>135</v>
      </c>
      <c r="C36" s="107" t="s">
        <v>136</v>
      </c>
      <c r="D36" s="107" t="s">
        <v>137</v>
      </c>
      <c r="E36" s="5" t="s">
        <v>142</v>
      </c>
      <c r="F36" s="5" t="s">
        <v>131</v>
      </c>
      <c r="G36" s="5" t="s">
        <v>84</v>
      </c>
      <c r="H36" s="5" t="s">
        <v>184</v>
      </c>
      <c r="I36" s="5"/>
      <c r="J36" s="6" t="s">
        <v>127</v>
      </c>
      <c r="K36" s="6"/>
      <c r="L36" s="6">
        <v>1807</v>
      </c>
      <c r="M36" s="6"/>
      <c r="N36" s="6"/>
      <c r="O36" s="6"/>
      <c r="P36" s="19" t="s">
        <v>181</v>
      </c>
      <c r="Q36" s="19" t="s">
        <v>131</v>
      </c>
      <c r="R36" s="19"/>
      <c r="S36" s="19"/>
      <c r="T36" s="19"/>
      <c r="U36" s="20" t="s">
        <v>182</v>
      </c>
      <c r="V36" s="20" t="s">
        <v>183</v>
      </c>
      <c r="W36" s="20"/>
      <c r="X36" s="20"/>
      <c r="Y36" s="20"/>
      <c r="Z36" s="52" t="s">
        <v>141</v>
      </c>
      <c r="AA36" s="52" t="s">
        <v>129</v>
      </c>
      <c r="AB36" s="81" t="s">
        <v>126</v>
      </c>
      <c r="AC36" s="81" t="s">
        <v>86</v>
      </c>
      <c r="AD36" s="81"/>
      <c r="AE36" s="81"/>
      <c r="AF36" s="81"/>
      <c r="AG36" s="52"/>
      <c r="AH36" s="84" t="s">
        <v>92</v>
      </c>
      <c r="AI36" s="84" t="s">
        <v>92</v>
      </c>
      <c r="AJ36" s="84" t="s">
        <v>92</v>
      </c>
      <c r="AK36" s="84" t="s">
        <v>92</v>
      </c>
      <c r="AL36" s="85" t="s">
        <v>92</v>
      </c>
      <c r="AM36" s="85" t="s">
        <v>92</v>
      </c>
      <c r="AN36" s="85" t="s">
        <v>92</v>
      </c>
      <c r="AO36" s="85" t="s">
        <v>92</v>
      </c>
      <c r="AP36" s="52"/>
      <c r="AQ36" s="52"/>
      <c r="AR36" s="52"/>
      <c r="AS36" s="52"/>
      <c r="AT36" s="52"/>
      <c r="AU36" s="52"/>
      <c r="AV36" s="52"/>
      <c r="AW36" s="52" t="s">
        <v>92</v>
      </c>
      <c r="AX36" s="52" t="s">
        <v>143</v>
      </c>
      <c r="AY36" s="154" t="s">
        <v>75</v>
      </c>
      <c r="AZ36" s="115" t="s">
        <v>177</v>
      </c>
      <c r="BA36" s="113" t="s">
        <v>178</v>
      </c>
      <c r="BB36" s="159" t="s">
        <v>179</v>
      </c>
      <c r="BC36" s="118" t="s">
        <v>72</v>
      </c>
    </row>
    <row r="37" spans="1:56" customFormat="1" x14ac:dyDescent="0.25">
      <c r="A37" s="137"/>
      <c r="B37" s="119" t="s">
        <v>89</v>
      </c>
      <c r="C37" s="107" t="s">
        <v>185</v>
      </c>
      <c r="D37" s="93" t="s">
        <v>186</v>
      </c>
      <c r="E37" s="5" t="s">
        <v>142</v>
      </c>
      <c r="F37" s="5" t="s">
        <v>131</v>
      </c>
      <c r="G37" s="5" t="s">
        <v>84</v>
      </c>
      <c r="H37" s="53" t="s">
        <v>187</v>
      </c>
      <c r="I37" s="5"/>
      <c r="J37" s="6">
        <v>1810</v>
      </c>
      <c r="K37" s="33" t="s">
        <v>188</v>
      </c>
      <c r="L37" s="8"/>
      <c r="M37" s="6"/>
      <c r="N37" s="6"/>
      <c r="O37" s="6" t="s">
        <v>90</v>
      </c>
      <c r="P37" s="19" t="s">
        <v>181</v>
      </c>
      <c r="Q37" s="19" t="s">
        <v>131</v>
      </c>
      <c r="R37" s="19"/>
      <c r="S37" s="19"/>
      <c r="T37" s="19"/>
      <c r="U37" s="20" t="s">
        <v>182</v>
      </c>
      <c r="V37" s="20" t="s">
        <v>183</v>
      </c>
      <c r="W37" s="20"/>
      <c r="X37" s="20"/>
      <c r="Y37" s="20"/>
      <c r="Z37" s="30"/>
      <c r="AA37" s="52"/>
      <c r="AB37" s="81"/>
      <c r="AC37" s="81"/>
      <c r="AD37" s="81"/>
      <c r="AE37" s="81"/>
      <c r="AF37" s="81"/>
      <c r="AG37" s="30"/>
      <c r="AH37" s="55"/>
      <c r="AI37" s="55"/>
      <c r="AJ37" s="55"/>
      <c r="AK37" s="55"/>
      <c r="AL37" s="56"/>
      <c r="AM37" s="56"/>
      <c r="AN37" s="56"/>
      <c r="AO37" s="56"/>
      <c r="AP37" s="52">
        <v>1810</v>
      </c>
      <c r="AQ37" s="90">
        <v>94</v>
      </c>
      <c r="AR37" s="52"/>
      <c r="AS37" s="52" t="s">
        <v>189</v>
      </c>
      <c r="AT37" s="52" t="s">
        <v>190</v>
      </c>
      <c r="AU37" s="52" t="s">
        <v>191</v>
      </c>
      <c r="AV37" s="52"/>
      <c r="AW37" s="52"/>
      <c r="AX37" s="52"/>
      <c r="AY37" s="86" t="s">
        <v>21</v>
      </c>
      <c r="AZ37" s="99" t="s">
        <v>192</v>
      </c>
      <c r="BA37" s="141" t="s">
        <v>193</v>
      </c>
      <c r="BB37" s="101" t="s">
        <v>194</v>
      </c>
      <c r="BC37" s="142" t="s">
        <v>72</v>
      </c>
    </row>
    <row r="38" spans="1:56" customFormat="1" x14ac:dyDescent="0.25">
      <c r="A38" s="137"/>
      <c r="B38" s="119" t="s">
        <v>89</v>
      </c>
      <c r="C38" s="107" t="s">
        <v>195</v>
      </c>
      <c r="D38" s="93" t="s">
        <v>196</v>
      </c>
      <c r="E38" s="5" t="s">
        <v>142</v>
      </c>
      <c r="F38" s="5" t="s">
        <v>131</v>
      </c>
      <c r="G38" s="5" t="s">
        <v>84</v>
      </c>
      <c r="H38" s="53" t="s">
        <v>197</v>
      </c>
      <c r="I38" s="5"/>
      <c r="J38" s="6">
        <v>1815</v>
      </c>
      <c r="K38" s="33" t="s">
        <v>188</v>
      </c>
      <c r="L38" s="8"/>
      <c r="M38" s="114"/>
      <c r="N38" s="114"/>
      <c r="O38" s="6" t="s">
        <v>90</v>
      </c>
      <c r="P38" s="19" t="s">
        <v>181</v>
      </c>
      <c r="Q38" s="19" t="s">
        <v>131</v>
      </c>
      <c r="R38" s="120"/>
      <c r="S38" s="120"/>
      <c r="T38" s="120"/>
      <c r="U38" s="20" t="s">
        <v>182</v>
      </c>
      <c r="V38" s="20" t="s">
        <v>183</v>
      </c>
      <c r="W38" s="121"/>
      <c r="X38" s="121"/>
      <c r="Y38" s="121"/>
      <c r="Z38" s="117"/>
      <c r="AA38" s="52"/>
      <c r="AB38" s="81"/>
      <c r="AC38" s="81"/>
      <c r="AD38" s="136"/>
      <c r="AE38" s="136"/>
      <c r="AF38" s="136"/>
      <c r="AG38" s="30"/>
      <c r="AH38" s="125"/>
      <c r="AI38" s="125"/>
      <c r="AJ38" s="125"/>
      <c r="AK38" s="125"/>
      <c r="AL38" s="126"/>
      <c r="AM38" s="126"/>
      <c r="AN38" s="126"/>
      <c r="AO38" s="126"/>
      <c r="AP38" s="117">
        <v>1815</v>
      </c>
      <c r="AQ38" s="153">
        <v>94</v>
      </c>
      <c r="AR38" s="117"/>
      <c r="AS38" s="117" t="s">
        <v>189</v>
      </c>
      <c r="AT38" s="52" t="s">
        <v>190</v>
      </c>
      <c r="AU38" s="52" t="s">
        <v>191</v>
      </c>
      <c r="AV38" s="117"/>
      <c r="AW38" s="52"/>
      <c r="AX38" s="52"/>
      <c r="AY38" s="154" t="s">
        <v>76</v>
      </c>
      <c r="AZ38" s="99" t="s">
        <v>198</v>
      </c>
      <c r="BA38" s="141" t="s">
        <v>109</v>
      </c>
      <c r="BB38" s="101" t="s">
        <v>199</v>
      </c>
      <c r="BC38" s="142" t="s">
        <v>72</v>
      </c>
    </row>
    <row r="39" spans="1:56" customFormat="1" x14ac:dyDescent="0.25">
      <c r="A39" s="137"/>
      <c r="B39" s="119" t="s">
        <v>89</v>
      </c>
      <c r="C39" s="128" t="s">
        <v>144</v>
      </c>
      <c r="D39" s="93" t="s">
        <v>145</v>
      </c>
      <c r="E39" s="5" t="s">
        <v>142</v>
      </c>
      <c r="F39" s="5" t="s">
        <v>131</v>
      </c>
      <c r="G39" s="5" t="s">
        <v>84</v>
      </c>
      <c r="H39" s="53" t="s">
        <v>200</v>
      </c>
      <c r="I39" s="5"/>
      <c r="J39" s="6" t="s">
        <v>147</v>
      </c>
      <c r="K39" s="33" t="s">
        <v>201</v>
      </c>
      <c r="L39" s="6"/>
      <c r="M39" s="6"/>
      <c r="N39" s="33"/>
      <c r="O39" s="6" t="s">
        <v>90</v>
      </c>
      <c r="P39" s="19" t="s">
        <v>181</v>
      </c>
      <c r="Q39" s="19" t="s">
        <v>131</v>
      </c>
      <c r="R39" s="19"/>
      <c r="S39" s="19"/>
      <c r="T39" s="19"/>
      <c r="U39" s="20" t="s">
        <v>202</v>
      </c>
      <c r="V39" s="20" t="s">
        <v>183</v>
      </c>
      <c r="W39" s="20"/>
      <c r="X39" s="20"/>
      <c r="Y39" s="20"/>
      <c r="Z39" s="30"/>
      <c r="AA39" s="52"/>
      <c r="AB39" s="81" t="s">
        <v>203</v>
      </c>
      <c r="AC39" s="88" t="s">
        <v>86</v>
      </c>
      <c r="AD39" s="81"/>
      <c r="AE39" s="81"/>
      <c r="AF39" s="81"/>
      <c r="AG39" s="30"/>
      <c r="AH39" s="55"/>
      <c r="AI39" s="55"/>
      <c r="AJ39" s="55"/>
      <c r="AK39" s="55"/>
      <c r="AL39" s="56"/>
      <c r="AM39" s="56"/>
      <c r="AN39" s="56"/>
      <c r="AO39" s="56"/>
      <c r="AP39" s="52" t="s">
        <v>147</v>
      </c>
      <c r="AQ39" s="90" t="s">
        <v>150</v>
      </c>
      <c r="AR39" s="52"/>
      <c r="AS39" s="52" t="s">
        <v>151</v>
      </c>
      <c r="AT39" s="117" t="s">
        <v>204</v>
      </c>
      <c r="AU39" s="117" t="s">
        <v>205</v>
      </c>
      <c r="AV39" s="52"/>
      <c r="AW39" s="52"/>
      <c r="AX39" s="52"/>
      <c r="AY39" s="86" t="s">
        <v>75</v>
      </c>
      <c r="AZ39" s="99" t="s">
        <v>206</v>
      </c>
      <c r="BA39" s="141" t="s">
        <v>155</v>
      </c>
      <c r="BB39" s="101" t="s">
        <v>207</v>
      </c>
      <c r="BC39" s="142" t="s">
        <v>72</v>
      </c>
    </row>
    <row r="40" spans="1:56" customFormat="1" x14ac:dyDescent="0.25">
      <c r="A40" s="137"/>
      <c r="B40" s="119" t="s">
        <v>89</v>
      </c>
      <c r="C40" s="160" t="s">
        <v>157</v>
      </c>
      <c r="D40" s="161" t="s">
        <v>158</v>
      </c>
      <c r="E40" s="172" t="s">
        <v>142</v>
      </c>
      <c r="F40" s="172" t="s">
        <v>131</v>
      </c>
      <c r="G40" s="172" t="s">
        <v>84</v>
      </c>
      <c r="H40" s="173"/>
      <c r="I40" s="172"/>
      <c r="J40" s="6">
        <v>1870</v>
      </c>
      <c r="K40" s="33" t="s">
        <v>201</v>
      </c>
      <c r="L40" s="8"/>
      <c r="M40" s="174"/>
      <c r="N40" s="175"/>
      <c r="O40" s="6" t="s">
        <v>90</v>
      </c>
      <c r="P40" s="176" t="s">
        <v>181</v>
      </c>
      <c r="Q40" s="19" t="s">
        <v>131</v>
      </c>
      <c r="R40" s="176"/>
      <c r="S40" s="176"/>
      <c r="T40" s="176"/>
      <c r="U40" s="177" t="s">
        <v>182</v>
      </c>
      <c r="V40" s="20" t="s">
        <v>183</v>
      </c>
      <c r="W40" s="177"/>
      <c r="X40" s="177"/>
      <c r="Y40" s="177"/>
      <c r="Z40" s="30"/>
      <c r="AA40" s="163"/>
      <c r="AB40" s="165" t="s">
        <v>126</v>
      </c>
      <c r="AC40" s="88" t="s">
        <v>86</v>
      </c>
      <c r="AD40" s="165"/>
      <c r="AE40" s="165"/>
      <c r="AF40" s="165"/>
      <c r="AG40" s="30" t="s">
        <v>208</v>
      </c>
      <c r="AH40" s="55"/>
      <c r="AI40" s="55"/>
      <c r="AJ40" s="55"/>
      <c r="AK40" s="55"/>
      <c r="AL40" s="56"/>
      <c r="AM40" s="56"/>
      <c r="AN40" s="56"/>
      <c r="AO40" s="56"/>
      <c r="AP40" s="163">
        <v>1870</v>
      </c>
      <c r="AQ40" s="166">
        <v>154</v>
      </c>
      <c r="AR40" s="163"/>
      <c r="AS40" s="164" t="s">
        <v>126</v>
      </c>
      <c r="AT40" s="117" t="s">
        <v>209</v>
      </c>
      <c r="AU40" s="117" t="s">
        <v>210</v>
      </c>
      <c r="AV40" s="163"/>
      <c r="AW40" s="163"/>
      <c r="AX40" s="163"/>
      <c r="AY40" s="154" t="s">
        <v>76</v>
      </c>
      <c r="AZ40" s="99" t="s">
        <v>211</v>
      </c>
      <c r="BA40" s="141" t="s">
        <v>164</v>
      </c>
      <c r="BB40" s="101" t="s">
        <v>212</v>
      </c>
      <c r="BC40" s="142" t="s">
        <v>72</v>
      </c>
    </row>
    <row r="41" spans="1:56" customFormat="1" ht="15.75" customHeight="1" x14ac:dyDescent="0.25">
      <c r="A41" s="137"/>
      <c r="B41" s="91" t="s">
        <v>85</v>
      </c>
      <c r="C41" s="92" t="s">
        <v>392</v>
      </c>
      <c r="D41" s="93" t="s">
        <v>393</v>
      </c>
      <c r="E41" s="172" t="s">
        <v>142</v>
      </c>
      <c r="F41" s="94" t="s">
        <v>86</v>
      </c>
      <c r="G41" s="57" t="s">
        <v>84</v>
      </c>
      <c r="H41" s="53" t="s">
        <v>394</v>
      </c>
      <c r="I41" s="5"/>
      <c r="J41" s="6">
        <v>1888</v>
      </c>
      <c r="K41" s="30"/>
      <c r="L41" s="95">
        <f>1888-81</f>
        <v>1807</v>
      </c>
      <c r="M41" s="6"/>
      <c r="N41" s="33"/>
      <c r="O41" s="6"/>
      <c r="P41" s="176" t="s">
        <v>181</v>
      </c>
      <c r="Q41" s="19" t="s">
        <v>131</v>
      </c>
      <c r="R41" s="176"/>
      <c r="S41" s="176" t="s">
        <v>395</v>
      </c>
      <c r="T41" s="176" t="s">
        <v>167</v>
      </c>
      <c r="U41" s="177" t="s">
        <v>182</v>
      </c>
      <c r="V41" s="20" t="s">
        <v>183</v>
      </c>
      <c r="W41" s="20"/>
      <c r="X41" s="20" t="s">
        <v>396</v>
      </c>
      <c r="Y41" s="20" t="s">
        <v>167</v>
      </c>
      <c r="Z41" s="30"/>
      <c r="AA41" s="6"/>
      <c r="AB41" s="165" t="s">
        <v>126</v>
      </c>
      <c r="AC41" s="88" t="s">
        <v>86</v>
      </c>
      <c r="AD41" s="7"/>
      <c r="AE41" s="7"/>
      <c r="AF41" s="7" t="s">
        <v>167</v>
      </c>
      <c r="AG41" s="30" t="s">
        <v>208</v>
      </c>
      <c r="AH41" s="55"/>
      <c r="AI41" s="55"/>
      <c r="AJ41" s="55"/>
      <c r="AK41" s="55"/>
      <c r="AL41" s="56"/>
      <c r="AM41" s="56"/>
      <c r="AN41" s="56"/>
      <c r="AO41" s="56"/>
      <c r="AP41" s="95"/>
      <c r="AQ41" s="6"/>
      <c r="AR41" s="6"/>
      <c r="AS41" s="6"/>
      <c r="AT41" s="97"/>
      <c r="AU41" s="97"/>
      <c r="AV41" s="6"/>
      <c r="AW41" s="97"/>
      <c r="AX41" s="6"/>
      <c r="AY41" s="154" t="s">
        <v>76</v>
      </c>
      <c r="AZ41" s="99"/>
      <c r="BA41" s="100"/>
      <c r="BB41" s="101"/>
      <c r="BC41" s="102" t="s">
        <v>397</v>
      </c>
      <c r="BD41" t="s">
        <v>72</v>
      </c>
    </row>
    <row r="42" spans="1:56" s="23" customFormat="1" ht="16.350000000000001" customHeight="1" x14ac:dyDescent="0.25">
      <c r="A42" s="21" t="s">
        <v>6</v>
      </c>
      <c r="B42" s="16"/>
      <c r="C42" s="104"/>
      <c r="D42" s="104"/>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6"/>
      <c r="AI42" s="6"/>
      <c r="AJ42" s="6"/>
      <c r="AK42" s="6"/>
      <c r="AL42" s="6"/>
      <c r="AM42" s="6"/>
      <c r="AN42" s="6"/>
      <c r="AO42" s="6"/>
      <c r="BB42" s="79"/>
    </row>
    <row r="43" spans="1:56" customFormat="1" x14ac:dyDescent="0.25">
      <c r="A43" s="137"/>
      <c r="B43" s="127" t="s">
        <v>112</v>
      </c>
      <c r="C43" s="128" t="s">
        <v>213</v>
      </c>
      <c r="D43" s="128" t="s">
        <v>214</v>
      </c>
      <c r="E43" s="5" t="s">
        <v>117</v>
      </c>
      <c r="F43" s="5" t="s">
        <v>86</v>
      </c>
      <c r="G43" s="5" t="s">
        <v>83</v>
      </c>
      <c r="H43" s="5"/>
      <c r="I43" s="5"/>
      <c r="J43" s="6" t="s">
        <v>215</v>
      </c>
      <c r="K43" s="6" t="s">
        <v>216</v>
      </c>
      <c r="L43" s="178"/>
      <c r="M43" s="6"/>
      <c r="N43" s="33" t="s">
        <v>217</v>
      </c>
      <c r="O43" s="179"/>
      <c r="P43" s="19" t="s">
        <v>126</v>
      </c>
      <c r="Q43" s="19" t="s">
        <v>86</v>
      </c>
      <c r="R43" s="19"/>
      <c r="S43" s="19"/>
      <c r="T43" s="19"/>
      <c r="U43" s="20" t="s">
        <v>130</v>
      </c>
      <c r="V43" s="20" t="s">
        <v>131</v>
      </c>
      <c r="W43" s="20"/>
      <c r="X43" s="20"/>
      <c r="Y43" s="20"/>
      <c r="Z43" s="52"/>
      <c r="AA43" s="52"/>
      <c r="AB43" s="89"/>
      <c r="AC43" s="89"/>
      <c r="AD43" s="89"/>
      <c r="AE43" s="89"/>
      <c r="AF43" s="89"/>
      <c r="AG43" s="30"/>
      <c r="AH43" s="84"/>
      <c r="AI43" s="84"/>
      <c r="AJ43" s="84"/>
      <c r="AK43" s="84"/>
      <c r="AL43" s="85"/>
      <c r="AM43" s="85"/>
      <c r="AN43" s="85"/>
      <c r="AO43" s="85"/>
      <c r="AP43" s="52"/>
      <c r="AQ43" s="52"/>
      <c r="AR43" s="52"/>
      <c r="AS43" s="52"/>
      <c r="AT43" s="52"/>
      <c r="AU43" s="52"/>
      <c r="AV43" s="52"/>
      <c r="AW43" s="117"/>
      <c r="AX43" s="52" t="s">
        <v>92</v>
      </c>
      <c r="AY43" s="98" t="s">
        <v>75</v>
      </c>
      <c r="AZ43" s="156" t="s">
        <v>218</v>
      </c>
      <c r="BA43" s="131" t="s">
        <v>219</v>
      </c>
      <c r="BB43" s="132" t="s">
        <v>220</v>
      </c>
      <c r="BC43" s="157" t="s">
        <v>72</v>
      </c>
    </row>
    <row r="44" spans="1:56" customFormat="1" x14ac:dyDescent="0.25">
      <c r="A44" s="137"/>
      <c r="B44" s="127" t="s">
        <v>169</v>
      </c>
      <c r="C44" s="128" t="s">
        <v>230</v>
      </c>
      <c r="D44" s="128" t="s">
        <v>231</v>
      </c>
      <c r="E44" s="5" t="s">
        <v>117</v>
      </c>
      <c r="F44" s="5" t="s">
        <v>86</v>
      </c>
      <c r="G44" s="5" t="s">
        <v>83</v>
      </c>
      <c r="H44" s="5"/>
      <c r="I44" s="5"/>
      <c r="J44" s="33" t="s">
        <v>215</v>
      </c>
      <c r="K44" s="6" t="s">
        <v>216</v>
      </c>
      <c r="L44" s="33"/>
      <c r="M44" s="6"/>
      <c r="N44" s="33" t="s">
        <v>217</v>
      </c>
      <c r="O44" s="170"/>
      <c r="P44" s="19" t="s">
        <v>126</v>
      </c>
      <c r="Q44" s="19" t="s">
        <v>86</v>
      </c>
      <c r="R44" s="19"/>
      <c r="S44" s="19"/>
      <c r="T44" s="19"/>
      <c r="U44" s="20" t="s">
        <v>130</v>
      </c>
      <c r="V44" s="20" t="s">
        <v>131</v>
      </c>
      <c r="W44" s="20"/>
      <c r="X44" s="20"/>
      <c r="Y44" s="20"/>
      <c r="Z44" s="52"/>
      <c r="AA44" s="52"/>
      <c r="AB44" s="89"/>
      <c r="AC44" s="89"/>
      <c r="AD44" s="89"/>
      <c r="AE44" s="89"/>
      <c r="AF44" s="89"/>
      <c r="AG44" s="30"/>
      <c r="AH44" s="133"/>
      <c r="AI44" s="84"/>
      <c r="AJ44" s="84"/>
      <c r="AK44" s="84"/>
      <c r="AL44" s="85"/>
      <c r="AM44" s="85"/>
      <c r="AN44" s="85"/>
      <c r="AO44" s="85"/>
      <c r="AP44" s="52"/>
      <c r="AQ44" s="52"/>
      <c r="AR44" s="52"/>
      <c r="AS44" s="52"/>
      <c r="AT44" s="52"/>
      <c r="AU44" s="52"/>
      <c r="AV44" s="52"/>
      <c r="AW44" s="52"/>
      <c r="AX44" s="52" t="s">
        <v>92</v>
      </c>
      <c r="AY44" s="98" t="s">
        <v>75</v>
      </c>
      <c r="AZ44" s="156" t="s">
        <v>232</v>
      </c>
      <c r="BA44" s="131" t="s">
        <v>233</v>
      </c>
      <c r="BB44" s="132" t="s">
        <v>234</v>
      </c>
      <c r="BC44" s="157" t="s">
        <v>72</v>
      </c>
    </row>
    <row r="45" spans="1:56" customFormat="1" x14ac:dyDescent="0.25">
      <c r="B45" s="180" t="s">
        <v>266</v>
      </c>
      <c r="C45" s="138" t="s">
        <v>267</v>
      </c>
      <c r="D45" s="181" t="s">
        <v>268</v>
      </c>
      <c r="E45" s="5" t="s">
        <v>269</v>
      </c>
      <c r="F45" s="5" t="s">
        <v>86</v>
      </c>
      <c r="G45" s="5" t="s">
        <v>83</v>
      </c>
      <c r="H45" s="139">
        <v>2</v>
      </c>
      <c r="I45" s="139" t="s">
        <v>270</v>
      </c>
      <c r="J45" s="182">
        <v>1834</v>
      </c>
      <c r="K45" s="183"/>
      <c r="L45" s="182">
        <v>1832</v>
      </c>
      <c r="M45" s="184"/>
      <c r="N45" s="183"/>
      <c r="O45" s="184"/>
      <c r="P45" s="19" t="s">
        <v>126</v>
      </c>
      <c r="Q45" s="19" t="s">
        <v>86</v>
      </c>
      <c r="R45" s="19"/>
      <c r="S45" s="19" t="s">
        <v>139</v>
      </c>
      <c r="T45" s="19"/>
      <c r="U45" s="20" t="s">
        <v>130</v>
      </c>
      <c r="V45" s="20" t="s">
        <v>131</v>
      </c>
      <c r="W45" s="20"/>
      <c r="X45" s="20"/>
      <c r="Y45" s="20"/>
      <c r="Z45" s="52"/>
      <c r="AA45" s="52"/>
      <c r="AB45" s="89"/>
      <c r="AC45" s="89"/>
      <c r="AD45" s="89"/>
      <c r="AE45" s="89"/>
      <c r="AF45" s="89"/>
      <c r="AG45" s="52" t="s">
        <v>271</v>
      </c>
      <c r="AH45" s="84" t="s">
        <v>117</v>
      </c>
      <c r="AI45" s="84" t="s">
        <v>272</v>
      </c>
      <c r="AJ45" s="84">
        <v>40</v>
      </c>
      <c r="AK45" s="84" t="s">
        <v>139</v>
      </c>
      <c r="AL45" s="85" t="s">
        <v>273</v>
      </c>
      <c r="AM45" s="85" t="s">
        <v>274</v>
      </c>
      <c r="AN45" s="85">
        <v>40</v>
      </c>
      <c r="AO45" s="85" t="s">
        <v>275</v>
      </c>
      <c r="AP45" s="185"/>
      <c r="AQ45" s="186"/>
      <c r="AR45" s="185"/>
      <c r="AS45" s="185"/>
      <c r="AT45" s="185"/>
      <c r="AU45" s="185"/>
      <c r="AV45" s="187"/>
      <c r="AW45" s="117" t="s">
        <v>92</v>
      </c>
      <c r="AX45" s="117"/>
      <c r="AY45" s="188" t="s">
        <v>75</v>
      </c>
      <c r="AZ45" s="115" t="s">
        <v>276</v>
      </c>
      <c r="BA45" s="113" t="s">
        <v>277</v>
      </c>
      <c r="BB45" s="101" t="s">
        <v>278</v>
      </c>
      <c r="BC45" s="155" t="s">
        <v>72</v>
      </c>
    </row>
    <row r="46" spans="1:56" customFormat="1" x14ac:dyDescent="0.25">
      <c r="C46" s="189"/>
      <c r="D46" s="189"/>
      <c r="K46" s="190"/>
      <c r="Z46" s="190"/>
    </row>
    <row r="47" spans="1:56" customFormat="1" x14ac:dyDescent="0.25">
      <c r="A47" s="137"/>
      <c r="B47" s="127" t="s">
        <v>112</v>
      </c>
      <c r="C47" s="128" t="s">
        <v>279</v>
      </c>
      <c r="D47" s="128" t="s">
        <v>280</v>
      </c>
      <c r="E47" s="5" t="s">
        <v>281</v>
      </c>
      <c r="F47" s="5" t="s">
        <v>86</v>
      </c>
      <c r="G47" s="5" t="s">
        <v>83</v>
      </c>
      <c r="H47" s="5"/>
      <c r="I47" s="5"/>
      <c r="J47" s="6" t="s">
        <v>282</v>
      </c>
      <c r="K47" s="6" t="s">
        <v>283</v>
      </c>
      <c r="L47" s="178"/>
      <c r="M47" s="6"/>
      <c r="N47" s="33" t="s">
        <v>284</v>
      </c>
      <c r="O47" s="179"/>
      <c r="P47" s="19" t="s">
        <v>126</v>
      </c>
      <c r="Q47" s="19" t="s">
        <v>86</v>
      </c>
      <c r="R47" s="19"/>
      <c r="S47" s="19"/>
      <c r="T47" s="19"/>
      <c r="U47" s="20" t="s">
        <v>142</v>
      </c>
      <c r="V47" s="20" t="s">
        <v>131</v>
      </c>
      <c r="W47" s="20"/>
      <c r="X47" s="20"/>
      <c r="Y47" s="20"/>
      <c r="Z47" s="52"/>
      <c r="AA47" s="52"/>
      <c r="AB47" s="89"/>
      <c r="AC47" s="89"/>
      <c r="AD47" s="89"/>
      <c r="AE47" s="89"/>
      <c r="AF47" s="89"/>
      <c r="AG47" s="30"/>
      <c r="AH47" s="84"/>
      <c r="AI47" s="84"/>
      <c r="AJ47" s="84"/>
      <c r="AK47" s="84"/>
      <c r="AL47" s="85"/>
      <c r="AM47" s="85"/>
      <c r="AN47" s="85"/>
      <c r="AO47" s="85"/>
      <c r="AP47" s="52"/>
      <c r="AQ47" s="52"/>
      <c r="AR47" s="52"/>
      <c r="AS47" s="52"/>
      <c r="AT47" s="52"/>
      <c r="AU47" s="52"/>
      <c r="AV47" s="52"/>
      <c r="AW47" s="117"/>
      <c r="AX47" s="52" t="s">
        <v>92</v>
      </c>
      <c r="AY47" s="98" t="s">
        <v>75</v>
      </c>
      <c r="AZ47" s="156" t="s">
        <v>285</v>
      </c>
      <c r="BA47" s="131" t="s">
        <v>219</v>
      </c>
      <c r="BB47" s="132" t="s">
        <v>286</v>
      </c>
      <c r="BC47" s="157" t="s">
        <v>72</v>
      </c>
    </row>
    <row r="48" spans="1:56" customFormat="1" x14ac:dyDescent="0.25">
      <c r="A48" s="137"/>
      <c r="B48" s="127" t="s">
        <v>169</v>
      </c>
      <c r="C48" s="128" t="s">
        <v>287</v>
      </c>
      <c r="D48" s="128" t="s">
        <v>288</v>
      </c>
      <c r="E48" s="5" t="s">
        <v>281</v>
      </c>
      <c r="F48" s="5" t="s">
        <v>86</v>
      </c>
      <c r="G48" s="5" t="s">
        <v>83</v>
      </c>
      <c r="H48" s="5"/>
      <c r="I48" s="5"/>
      <c r="J48" s="33" t="s">
        <v>282</v>
      </c>
      <c r="K48" s="158" t="s">
        <v>284</v>
      </c>
      <c r="L48" s="33"/>
      <c r="M48" s="6"/>
      <c r="N48" s="33" t="s">
        <v>284</v>
      </c>
      <c r="O48" s="170"/>
      <c r="P48" s="19" t="s">
        <v>126</v>
      </c>
      <c r="Q48" s="19" t="s">
        <v>86</v>
      </c>
      <c r="R48" s="19"/>
      <c r="S48" s="19"/>
      <c r="T48" s="19"/>
      <c r="U48" s="20" t="s">
        <v>130</v>
      </c>
      <c r="V48" s="20" t="s">
        <v>131</v>
      </c>
      <c r="W48" s="20"/>
      <c r="X48" s="20"/>
      <c r="Y48" s="20"/>
      <c r="Z48" s="52"/>
      <c r="AA48" s="52"/>
      <c r="AB48" s="89"/>
      <c r="AC48" s="89"/>
      <c r="AD48" s="89"/>
      <c r="AE48" s="89"/>
      <c r="AF48" s="89"/>
      <c r="AG48" s="30"/>
      <c r="AH48" s="133"/>
      <c r="AI48" s="84"/>
      <c r="AJ48" s="84"/>
      <c r="AK48" s="84"/>
      <c r="AL48" s="85"/>
      <c r="AM48" s="85"/>
      <c r="AN48" s="85"/>
      <c r="AO48" s="85"/>
      <c r="AP48" s="52"/>
      <c r="AQ48" s="52"/>
      <c r="AR48" s="52"/>
      <c r="AS48" s="52"/>
      <c r="AT48" s="52"/>
      <c r="AU48" s="52"/>
      <c r="AV48" s="52"/>
      <c r="AW48" s="52"/>
      <c r="AX48" s="52" t="s">
        <v>92</v>
      </c>
      <c r="AY48" s="98" t="s">
        <v>75</v>
      </c>
      <c r="AZ48" s="156" t="s">
        <v>289</v>
      </c>
      <c r="BA48" s="131" t="s">
        <v>290</v>
      </c>
      <c r="BB48" s="132" t="s">
        <v>291</v>
      </c>
      <c r="BC48" s="157" t="s">
        <v>72</v>
      </c>
    </row>
    <row r="49" spans="1:56" customFormat="1" x14ac:dyDescent="0.25">
      <c r="A49" s="137"/>
      <c r="B49" s="134" t="s">
        <v>123</v>
      </c>
      <c r="C49" s="107" t="s">
        <v>292</v>
      </c>
      <c r="D49" s="107" t="s">
        <v>111</v>
      </c>
      <c r="E49" s="191" t="s">
        <v>281</v>
      </c>
      <c r="F49" s="5" t="s">
        <v>86</v>
      </c>
      <c r="G49" s="191" t="s">
        <v>83</v>
      </c>
      <c r="H49" s="191"/>
      <c r="I49" s="191"/>
      <c r="J49" s="192" t="s">
        <v>293</v>
      </c>
      <c r="K49" s="192"/>
      <c r="L49" s="6">
        <v>1834</v>
      </c>
      <c r="M49" s="192"/>
      <c r="N49" s="192"/>
      <c r="O49" s="192" t="s">
        <v>90</v>
      </c>
      <c r="P49" s="193" t="s">
        <v>126</v>
      </c>
      <c r="Q49" s="19" t="s">
        <v>86</v>
      </c>
      <c r="R49" s="193"/>
      <c r="S49" s="193"/>
      <c r="T49" s="193"/>
      <c r="U49" s="194" t="s">
        <v>142</v>
      </c>
      <c r="V49" s="20" t="s">
        <v>131</v>
      </c>
      <c r="W49" s="194"/>
      <c r="X49" s="194"/>
      <c r="Y49" s="194"/>
      <c r="Z49" s="30"/>
      <c r="AA49" s="200" t="s">
        <v>294</v>
      </c>
      <c r="AB49" s="195" t="s">
        <v>295</v>
      </c>
      <c r="AC49" s="81" t="s">
        <v>86</v>
      </c>
      <c r="AD49" s="196"/>
      <c r="AE49" s="196"/>
      <c r="AF49" s="196"/>
      <c r="AG49" s="197"/>
      <c r="AH49" s="84" t="s">
        <v>92</v>
      </c>
      <c r="AI49" s="84" t="s">
        <v>92</v>
      </c>
      <c r="AJ49" s="84" t="s">
        <v>92</v>
      </c>
      <c r="AK49" s="84" t="s">
        <v>92</v>
      </c>
      <c r="AL49" s="85" t="s">
        <v>92</v>
      </c>
      <c r="AM49" s="85" t="s">
        <v>92</v>
      </c>
      <c r="AN49" s="85" t="s">
        <v>92</v>
      </c>
      <c r="AO49" s="85" t="s">
        <v>92</v>
      </c>
      <c r="AP49" s="197"/>
      <c r="AQ49" s="197"/>
      <c r="AR49" s="197"/>
      <c r="AS49" s="197"/>
      <c r="AT49" s="197"/>
      <c r="AU49" s="197"/>
      <c r="AV49" s="197"/>
      <c r="AW49" s="52" t="s">
        <v>92</v>
      </c>
      <c r="AX49" s="197"/>
      <c r="AY49" s="154" t="s">
        <v>75</v>
      </c>
      <c r="AZ49" s="171" t="s">
        <v>296</v>
      </c>
      <c r="BA49" s="113" t="s">
        <v>297</v>
      </c>
      <c r="BB49" s="159" t="s">
        <v>298</v>
      </c>
      <c r="BC49" s="118" t="s">
        <v>72</v>
      </c>
    </row>
    <row r="50" spans="1:56" customFormat="1" x14ac:dyDescent="0.25">
      <c r="A50" s="137"/>
      <c r="B50" s="134" t="s">
        <v>135</v>
      </c>
      <c r="C50" s="107" t="s">
        <v>299</v>
      </c>
      <c r="D50" s="107" t="s">
        <v>300</v>
      </c>
      <c r="E50" s="5" t="s">
        <v>281</v>
      </c>
      <c r="F50" s="5" t="s">
        <v>86</v>
      </c>
      <c r="G50" s="5" t="s">
        <v>83</v>
      </c>
      <c r="H50" s="5" t="s">
        <v>184</v>
      </c>
      <c r="I50" s="5" t="s">
        <v>139</v>
      </c>
      <c r="J50" s="6" t="s">
        <v>293</v>
      </c>
      <c r="K50" s="6"/>
      <c r="L50" s="6">
        <v>1834</v>
      </c>
      <c r="M50" s="6"/>
      <c r="N50" s="6"/>
      <c r="O50" s="6"/>
      <c r="P50" s="19" t="s">
        <v>126</v>
      </c>
      <c r="Q50" s="19" t="s">
        <v>86</v>
      </c>
      <c r="R50" s="19"/>
      <c r="S50" s="19"/>
      <c r="T50" s="19"/>
      <c r="U50" s="20" t="s">
        <v>130</v>
      </c>
      <c r="V50" s="20" t="s">
        <v>131</v>
      </c>
      <c r="W50" s="20"/>
      <c r="X50" s="20"/>
      <c r="Y50" s="20"/>
      <c r="Z50" s="52" t="s">
        <v>301</v>
      </c>
      <c r="AA50" s="52" t="s">
        <v>294</v>
      </c>
      <c r="AB50" s="81" t="s">
        <v>302</v>
      </c>
      <c r="AC50" s="81" t="s">
        <v>86</v>
      </c>
      <c r="AD50" s="81"/>
      <c r="AE50" s="81"/>
      <c r="AF50" s="81"/>
      <c r="AG50" s="52"/>
      <c r="AH50" s="84" t="s">
        <v>92</v>
      </c>
      <c r="AI50" s="84" t="s">
        <v>92</v>
      </c>
      <c r="AJ50" s="84" t="s">
        <v>92</v>
      </c>
      <c r="AK50" s="84" t="s">
        <v>92</v>
      </c>
      <c r="AL50" s="85" t="s">
        <v>92</v>
      </c>
      <c r="AM50" s="85" t="s">
        <v>92</v>
      </c>
      <c r="AN50" s="85" t="s">
        <v>92</v>
      </c>
      <c r="AO50" s="85" t="s">
        <v>92</v>
      </c>
      <c r="AP50" s="52"/>
      <c r="AQ50" s="52"/>
      <c r="AR50" s="52"/>
      <c r="AS50" s="52"/>
      <c r="AT50" s="52"/>
      <c r="AU50" s="52"/>
      <c r="AV50" s="52"/>
      <c r="AW50" s="52" t="s">
        <v>176</v>
      </c>
      <c r="AX50" s="52" t="s">
        <v>303</v>
      </c>
      <c r="AY50" s="154" t="s">
        <v>75</v>
      </c>
      <c r="AZ50" s="171" t="s">
        <v>304</v>
      </c>
      <c r="BA50" s="113" t="s">
        <v>305</v>
      </c>
      <c r="BB50" s="159" t="s">
        <v>306</v>
      </c>
      <c r="BC50" s="118" t="s">
        <v>72</v>
      </c>
    </row>
    <row r="51" spans="1:56" customFormat="1" x14ac:dyDescent="0.25">
      <c r="A51" s="137"/>
      <c r="B51" s="119" t="s">
        <v>89</v>
      </c>
      <c r="C51" s="128" t="s">
        <v>144</v>
      </c>
      <c r="D51" s="93" t="s">
        <v>145</v>
      </c>
      <c r="E51" s="5" t="s">
        <v>281</v>
      </c>
      <c r="F51" s="5" t="s">
        <v>86</v>
      </c>
      <c r="G51" s="5" t="s">
        <v>83</v>
      </c>
      <c r="H51" s="53" t="s">
        <v>197</v>
      </c>
      <c r="I51" s="5"/>
      <c r="J51" s="6" t="s">
        <v>147</v>
      </c>
      <c r="K51" s="33" t="s">
        <v>284</v>
      </c>
      <c r="L51" s="6"/>
      <c r="M51" s="6"/>
      <c r="N51" s="33"/>
      <c r="O51" s="6" t="s">
        <v>90</v>
      </c>
      <c r="P51" s="19" t="s">
        <v>126</v>
      </c>
      <c r="Q51" s="19" t="s">
        <v>86</v>
      </c>
      <c r="R51" s="19"/>
      <c r="S51" s="19"/>
      <c r="T51" s="19"/>
      <c r="U51" s="20" t="s">
        <v>149</v>
      </c>
      <c r="V51" s="20" t="s">
        <v>131</v>
      </c>
      <c r="W51" s="20"/>
      <c r="X51" s="20"/>
      <c r="Y51" s="20"/>
      <c r="Z51" s="30"/>
      <c r="AA51" s="52"/>
      <c r="AB51" s="81"/>
      <c r="AC51" s="88" t="s">
        <v>92</v>
      </c>
      <c r="AD51" s="81"/>
      <c r="AE51" s="81"/>
      <c r="AF51" s="81"/>
      <c r="AG51" s="30"/>
      <c r="AH51" s="55"/>
      <c r="AI51" s="55"/>
      <c r="AJ51" s="55"/>
      <c r="AK51" s="55"/>
      <c r="AL51" s="56"/>
      <c r="AM51" s="56"/>
      <c r="AN51" s="56"/>
      <c r="AO51" s="56"/>
      <c r="AP51" s="52" t="s">
        <v>147</v>
      </c>
      <c r="AQ51" s="90" t="s">
        <v>150</v>
      </c>
      <c r="AR51" s="52"/>
      <c r="AS51" s="52" t="s">
        <v>151</v>
      </c>
      <c r="AT51" s="117" t="s">
        <v>93</v>
      </c>
      <c r="AU51" s="117" t="s">
        <v>94</v>
      </c>
      <c r="AV51" s="52"/>
      <c r="AW51" s="52"/>
      <c r="AX51" s="52"/>
      <c r="AY51" s="86" t="s">
        <v>75</v>
      </c>
      <c r="AZ51" s="99" t="s">
        <v>307</v>
      </c>
      <c r="BA51" s="141" t="s">
        <v>155</v>
      </c>
      <c r="BB51" s="101" t="s">
        <v>308</v>
      </c>
      <c r="BC51" s="142" t="s">
        <v>72</v>
      </c>
    </row>
    <row r="52" spans="1:56" customFormat="1" x14ac:dyDescent="0.25">
      <c r="A52" s="137"/>
      <c r="B52" s="119" t="s">
        <v>89</v>
      </c>
      <c r="C52" s="160" t="s">
        <v>157</v>
      </c>
      <c r="D52" s="161" t="s">
        <v>158</v>
      </c>
      <c r="E52" s="172" t="s">
        <v>281</v>
      </c>
      <c r="F52" s="172" t="s">
        <v>86</v>
      </c>
      <c r="G52" s="172" t="s">
        <v>83</v>
      </c>
      <c r="H52" s="173"/>
      <c r="I52" s="172"/>
      <c r="J52" s="6">
        <v>1870</v>
      </c>
      <c r="K52" s="33" t="s">
        <v>284</v>
      </c>
      <c r="L52" s="8"/>
      <c r="M52" s="174"/>
      <c r="N52" s="175"/>
      <c r="O52" s="6" t="s">
        <v>90</v>
      </c>
      <c r="P52" s="176" t="s">
        <v>126</v>
      </c>
      <c r="Q52" s="19" t="s">
        <v>86</v>
      </c>
      <c r="R52" s="176"/>
      <c r="S52" s="176"/>
      <c r="T52" s="176"/>
      <c r="U52" s="177" t="s">
        <v>142</v>
      </c>
      <c r="V52" s="20" t="s">
        <v>131</v>
      </c>
      <c r="W52" s="177"/>
      <c r="X52" s="177"/>
      <c r="Y52" s="177"/>
      <c r="Z52" s="30"/>
      <c r="AA52" s="163"/>
      <c r="AB52" s="165" t="s">
        <v>295</v>
      </c>
      <c r="AC52" s="88" t="s">
        <v>86</v>
      </c>
      <c r="AD52" s="165"/>
      <c r="AE52" s="165"/>
      <c r="AF52" s="165"/>
      <c r="AG52" s="30" t="s">
        <v>309</v>
      </c>
      <c r="AH52" s="55"/>
      <c r="AI52" s="55"/>
      <c r="AJ52" s="55"/>
      <c r="AK52" s="55"/>
      <c r="AL52" s="56"/>
      <c r="AM52" s="56"/>
      <c r="AN52" s="56"/>
      <c r="AO52" s="56"/>
      <c r="AP52" s="163">
        <v>1870</v>
      </c>
      <c r="AQ52" s="166">
        <v>154</v>
      </c>
      <c r="AR52" s="163"/>
      <c r="AS52" s="164" t="s">
        <v>126</v>
      </c>
      <c r="AT52" s="117" t="s">
        <v>100</v>
      </c>
      <c r="AU52" s="117" t="s">
        <v>210</v>
      </c>
      <c r="AV52" s="163"/>
      <c r="AW52" s="163"/>
      <c r="AX52" s="163"/>
      <c r="AY52" s="154" t="s">
        <v>76</v>
      </c>
      <c r="AZ52" s="99" t="s">
        <v>310</v>
      </c>
      <c r="BA52" s="141" t="s">
        <v>164</v>
      </c>
      <c r="BB52" s="101" t="s">
        <v>311</v>
      </c>
      <c r="BC52" s="142" t="s">
        <v>72</v>
      </c>
    </row>
    <row r="53" spans="1:56" customFormat="1" ht="15.75" customHeight="1" x14ac:dyDescent="0.25">
      <c r="A53" s="137"/>
      <c r="B53" s="91" t="s">
        <v>85</v>
      </c>
      <c r="C53" s="92" t="s">
        <v>409</v>
      </c>
      <c r="D53" s="93" t="s">
        <v>408</v>
      </c>
      <c r="E53" s="172" t="s">
        <v>281</v>
      </c>
      <c r="F53" s="94" t="s">
        <v>86</v>
      </c>
      <c r="G53" s="57" t="s">
        <v>83</v>
      </c>
      <c r="H53" s="53" t="s">
        <v>410</v>
      </c>
      <c r="I53" s="5"/>
      <c r="J53" s="6">
        <v>1893</v>
      </c>
      <c r="K53" s="30"/>
      <c r="L53" s="95">
        <f>1893-59</f>
        <v>1834</v>
      </c>
      <c r="M53" s="6"/>
      <c r="N53" s="33"/>
      <c r="O53" s="6"/>
      <c r="P53" s="176" t="s">
        <v>126</v>
      </c>
      <c r="Q53" s="96" t="s">
        <v>86</v>
      </c>
      <c r="R53" s="96"/>
      <c r="S53" s="96"/>
      <c r="T53" s="96"/>
      <c r="U53" s="20" t="s">
        <v>130</v>
      </c>
      <c r="V53" s="20" t="s">
        <v>131</v>
      </c>
      <c r="W53" s="20"/>
      <c r="X53" s="20"/>
      <c r="Y53" s="20"/>
      <c r="Z53" s="30"/>
      <c r="AA53" s="6"/>
      <c r="AB53" s="7"/>
      <c r="AC53" s="7"/>
      <c r="AD53" s="7"/>
      <c r="AE53" s="7"/>
      <c r="AF53" s="7"/>
      <c r="AG53" s="30" t="s">
        <v>309</v>
      </c>
      <c r="AH53" s="55"/>
      <c r="AI53" s="55"/>
      <c r="AJ53" s="55"/>
      <c r="AK53" s="55"/>
      <c r="AL53" s="56"/>
      <c r="AM53" s="56"/>
      <c r="AN53" s="56"/>
      <c r="AO53" s="56"/>
      <c r="AP53" s="95"/>
      <c r="AQ53" s="6"/>
      <c r="AR53" s="6"/>
      <c r="AS53" s="6"/>
      <c r="AT53" s="97"/>
      <c r="AU53" s="97"/>
      <c r="AV53" s="6"/>
      <c r="AW53" s="97"/>
      <c r="AX53" s="6"/>
      <c r="AY53" s="154" t="s">
        <v>76</v>
      </c>
      <c r="AZ53" s="99"/>
      <c r="BA53" s="100"/>
      <c r="BB53" s="101"/>
      <c r="BC53" s="102" t="s">
        <v>411</v>
      </c>
      <c r="BD53" t="s">
        <v>72</v>
      </c>
    </row>
    <row r="54" spans="1:56" customFormat="1" x14ac:dyDescent="0.25">
      <c r="C54" s="189"/>
      <c r="D54" s="189"/>
      <c r="K54" s="190"/>
      <c r="Z54" s="190"/>
    </row>
    <row r="55" spans="1:56" customFormat="1" x14ac:dyDescent="0.25">
      <c r="A55" s="137"/>
      <c r="B55" s="127" t="s">
        <v>112</v>
      </c>
      <c r="C55" s="128" t="s">
        <v>312</v>
      </c>
      <c r="D55" s="128" t="s">
        <v>313</v>
      </c>
      <c r="E55" s="5" t="s">
        <v>314</v>
      </c>
      <c r="F55" s="5" t="s">
        <v>86</v>
      </c>
      <c r="G55" s="5" t="s">
        <v>84</v>
      </c>
      <c r="H55" s="5"/>
      <c r="I55" s="5"/>
      <c r="J55" s="6" t="s">
        <v>315</v>
      </c>
      <c r="K55" s="6" t="s">
        <v>316</v>
      </c>
      <c r="L55" s="178"/>
      <c r="M55" s="6"/>
      <c r="N55" s="33" t="s">
        <v>317</v>
      </c>
      <c r="O55" s="179"/>
      <c r="P55" s="19" t="s">
        <v>126</v>
      </c>
      <c r="Q55" s="19" t="s">
        <v>86</v>
      </c>
      <c r="R55" s="19"/>
      <c r="S55" s="19"/>
      <c r="T55" s="19"/>
      <c r="U55" s="20" t="s">
        <v>130</v>
      </c>
      <c r="V55" s="20" t="s">
        <v>131</v>
      </c>
      <c r="W55" s="20"/>
      <c r="X55" s="20"/>
      <c r="Y55" s="20"/>
      <c r="Z55" s="52"/>
      <c r="AA55" s="52"/>
      <c r="AB55" s="89"/>
      <c r="AC55" s="89"/>
      <c r="AD55" s="89"/>
      <c r="AE55" s="89"/>
      <c r="AF55" s="89"/>
      <c r="AG55" s="30"/>
      <c r="AH55" s="84"/>
      <c r="AI55" s="84"/>
      <c r="AJ55" s="84"/>
      <c r="AK55" s="84"/>
      <c r="AL55" s="85"/>
      <c r="AM55" s="85"/>
      <c r="AN55" s="85"/>
      <c r="AO55" s="85"/>
      <c r="AP55" s="52"/>
      <c r="AQ55" s="52"/>
      <c r="AR55" s="52"/>
      <c r="AS55" s="52"/>
      <c r="AT55" s="52"/>
      <c r="AU55" s="52"/>
      <c r="AV55" s="52"/>
      <c r="AW55" s="117"/>
      <c r="AX55" s="52" t="s">
        <v>92</v>
      </c>
      <c r="AY55" s="98" t="s">
        <v>75</v>
      </c>
      <c r="AZ55" s="156" t="s">
        <v>318</v>
      </c>
      <c r="BA55" s="131" t="s">
        <v>219</v>
      </c>
      <c r="BB55" s="132" t="s">
        <v>319</v>
      </c>
      <c r="BC55" s="157" t="s">
        <v>72</v>
      </c>
    </row>
    <row r="56" spans="1:56" customFormat="1" x14ac:dyDescent="0.25">
      <c r="A56" s="137"/>
      <c r="B56" s="127" t="s">
        <v>169</v>
      </c>
      <c r="C56" s="128" t="s">
        <v>320</v>
      </c>
      <c r="D56" s="128" t="s">
        <v>321</v>
      </c>
      <c r="E56" s="5" t="s">
        <v>314</v>
      </c>
      <c r="F56" s="5" t="s">
        <v>86</v>
      </c>
      <c r="G56" s="5" t="s">
        <v>84</v>
      </c>
      <c r="H56" s="5"/>
      <c r="I56" s="5"/>
      <c r="J56" s="33" t="s">
        <v>315</v>
      </c>
      <c r="K56" s="6" t="s">
        <v>316</v>
      </c>
      <c r="L56" s="33"/>
      <c r="M56" s="6"/>
      <c r="N56" s="33" t="s">
        <v>317</v>
      </c>
      <c r="O56" s="170"/>
      <c r="P56" s="19" t="s">
        <v>126</v>
      </c>
      <c r="Q56" s="19" t="s">
        <v>86</v>
      </c>
      <c r="R56" s="19"/>
      <c r="S56" s="19"/>
      <c r="T56" s="19"/>
      <c r="U56" s="20" t="s">
        <v>130</v>
      </c>
      <c r="V56" s="20" t="s">
        <v>131</v>
      </c>
      <c r="W56" s="20"/>
      <c r="X56" s="20"/>
      <c r="Y56" s="20"/>
      <c r="Z56" s="52"/>
      <c r="AA56" s="52"/>
      <c r="AB56" s="89"/>
      <c r="AC56" s="89"/>
      <c r="AD56" s="89"/>
      <c r="AE56" s="89"/>
      <c r="AF56" s="89"/>
      <c r="AG56" s="30"/>
      <c r="AH56" s="133"/>
      <c r="AI56" s="84"/>
      <c r="AJ56" s="84"/>
      <c r="AK56" s="84"/>
      <c r="AL56" s="85"/>
      <c r="AM56" s="85"/>
      <c r="AN56" s="85"/>
      <c r="AO56" s="85"/>
      <c r="AP56" s="52"/>
      <c r="AQ56" s="52"/>
      <c r="AR56" s="52"/>
      <c r="AS56" s="52"/>
      <c r="AT56" s="52"/>
      <c r="AU56" s="52"/>
      <c r="AV56" s="52"/>
      <c r="AW56" s="52"/>
      <c r="AX56" s="52" t="s">
        <v>92</v>
      </c>
      <c r="AY56" s="98" t="s">
        <v>75</v>
      </c>
      <c r="AZ56" s="156" t="s">
        <v>322</v>
      </c>
      <c r="BA56" s="131" t="s">
        <v>323</v>
      </c>
      <c r="BB56" s="132" t="s">
        <v>324</v>
      </c>
      <c r="BC56" s="157" t="s">
        <v>72</v>
      </c>
    </row>
    <row r="57" spans="1:56" customFormat="1" x14ac:dyDescent="0.25">
      <c r="B57" s="198" t="s">
        <v>266</v>
      </c>
      <c r="C57" s="138" t="s">
        <v>325</v>
      </c>
      <c r="D57" s="181" t="s">
        <v>326</v>
      </c>
      <c r="E57" s="5" t="s">
        <v>314</v>
      </c>
      <c r="F57" s="5" t="s">
        <v>86</v>
      </c>
      <c r="G57" s="5" t="s">
        <v>84</v>
      </c>
      <c r="H57" s="139">
        <v>3</v>
      </c>
      <c r="I57" s="139" t="s">
        <v>270</v>
      </c>
      <c r="J57" s="182">
        <v>1839</v>
      </c>
      <c r="K57" s="183"/>
      <c r="L57" s="182">
        <v>1836</v>
      </c>
      <c r="M57" s="184" t="s">
        <v>50</v>
      </c>
      <c r="N57" s="183"/>
      <c r="O57" s="184"/>
      <c r="P57" s="19" t="s">
        <v>126</v>
      </c>
      <c r="Q57" s="19" t="s">
        <v>86</v>
      </c>
      <c r="R57" s="19"/>
      <c r="S57" s="19" t="s">
        <v>139</v>
      </c>
      <c r="T57" s="19"/>
      <c r="U57" s="20" t="s">
        <v>130</v>
      </c>
      <c r="V57" s="20" t="s">
        <v>131</v>
      </c>
      <c r="W57" s="20"/>
      <c r="X57" s="20"/>
      <c r="Y57" s="20"/>
      <c r="Z57" s="52"/>
      <c r="AA57" s="52"/>
      <c r="AB57" s="89"/>
      <c r="AC57" s="89"/>
      <c r="AD57" s="89"/>
      <c r="AE57" s="89"/>
      <c r="AF57" s="89"/>
      <c r="AG57" s="52" t="s">
        <v>327</v>
      </c>
      <c r="AH57" s="84" t="s">
        <v>274</v>
      </c>
      <c r="AI57" s="84" t="s">
        <v>273</v>
      </c>
      <c r="AJ57" s="84">
        <v>40</v>
      </c>
      <c r="AK57" s="84" t="s">
        <v>275</v>
      </c>
      <c r="AL57" s="85" t="s">
        <v>328</v>
      </c>
      <c r="AM57" s="85" t="s">
        <v>329</v>
      </c>
      <c r="AN57" s="85">
        <v>40</v>
      </c>
      <c r="AO57" s="85" t="s">
        <v>139</v>
      </c>
      <c r="AP57" s="185"/>
      <c r="AQ57" s="186"/>
      <c r="AR57" s="185"/>
      <c r="AS57" s="185"/>
      <c r="AT57" s="185"/>
      <c r="AU57" s="185"/>
      <c r="AV57" s="187"/>
      <c r="AW57" s="117" t="s">
        <v>92</v>
      </c>
      <c r="AX57" s="117"/>
      <c r="AY57" s="188" t="s">
        <v>75</v>
      </c>
      <c r="AZ57" s="115" t="s">
        <v>330</v>
      </c>
      <c r="BA57" s="113" t="s">
        <v>331</v>
      </c>
      <c r="BB57" s="101" t="s">
        <v>332</v>
      </c>
      <c r="BC57" s="155" t="s">
        <v>72</v>
      </c>
    </row>
    <row r="58" spans="1:56" customFormat="1" x14ac:dyDescent="0.25">
      <c r="C58" s="189"/>
      <c r="D58" s="189"/>
      <c r="K58" s="190"/>
      <c r="Z58" s="190"/>
    </row>
    <row r="59" spans="1:56" customFormat="1" x14ac:dyDescent="0.25">
      <c r="A59" s="137"/>
      <c r="B59" s="127" t="s">
        <v>112</v>
      </c>
      <c r="C59" s="128" t="s">
        <v>350</v>
      </c>
      <c r="D59" s="128" t="s">
        <v>351</v>
      </c>
      <c r="E59" s="5" t="s">
        <v>352</v>
      </c>
      <c r="F59" s="5" t="s">
        <v>86</v>
      </c>
      <c r="G59" s="5" t="s">
        <v>84</v>
      </c>
      <c r="H59" s="5"/>
      <c r="I59" s="5"/>
      <c r="J59" s="6">
        <v>1840</v>
      </c>
      <c r="K59" s="6" t="s">
        <v>353</v>
      </c>
      <c r="L59" s="6"/>
      <c r="M59" s="6"/>
      <c r="N59" s="6" t="s">
        <v>354</v>
      </c>
      <c r="O59" s="170" t="s">
        <v>90</v>
      </c>
      <c r="P59" s="19" t="s">
        <v>355</v>
      </c>
      <c r="Q59" s="19" t="s">
        <v>86</v>
      </c>
      <c r="R59" s="19"/>
      <c r="S59" s="19"/>
      <c r="T59" s="19"/>
      <c r="U59" s="20" t="s">
        <v>130</v>
      </c>
      <c r="V59" s="20" t="s">
        <v>131</v>
      </c>
      <c r="W59" s="20"/>
      <c r="X59" s="20"/>
      <c r="Y59" s="20"/>
      <c r="Z59" s="52"/>
      <c r="AA59" s="52"/>
      <c r="AB59" s="81"/>
      <c r="AC59" s="81"/>
      <c r="AD59" s="81"/>
      <c r="AE59" s="81"/>
      <c r="AF59" s="81"/>
      <c r="AG59" s="52"/>
      <c r="AH59" s="129"/>
      <c r="AI59" s="129"/>
      <c r="AJ59" s="129"/>
      <c r="AK59" s="129"/>
      <c r="AL59" s="130"/>
      <c r="AM59" s="130"/>
      <c r="AN59" s="130"/>
      <c r="AO59" s="130"/>
      <c r="AP59" s="52"/>
      <c r="AQ59" s="52"/>
      <c r="AR59" s="52"/>
      <c r="AS59" s="52"/>
      <c r="AT59" s="52"/>
      <c r="AU59" s="52"/>
      <c r="AV59" s="52"/>
      <c r="AW59" s="117"/>
      <c r="AX59" s="52" t="s">
        <v>226</v>
      </c>
      <c r="AY59" s="98" t="s">
        <v>75</v>
      </c>
      <c r="AZ59" s="156" t="s">
        <v>356</v>
      </c>
      <c r="BA59" s="131" t="s">
        <v>228</v>
      </c>
      <c r="BB59" s="132" t="s">
        <v>357</v>
      </c>
      <c r="BC59" s="157" t="s">
        <v>72</v>
      </c>
    </row>
    <row r="60" spans="1:56" customFormat="1" x14ac:dyDescent="0.25">
      <c r="A60" s="137"/>
      <c r="B60" s="127" t="s">
        <v>169</v>
      </c>
      <c r="C60" s="128" t="s">
        <v>364</v>
      </c>
      <c r="D60" s="128" t="s">
        <v>268</v>
      </c>
      <c r="E60" s="5" t="s">
        <v>352</v>
      </c>
      <c r="F60" s="5" t="s">
        <v>86</v>
      </c>
      <c r="G60" s="5" t="s">
        <v>84</v>
      </c>
      <c r="H60" s="5"/>
      <c r="I60" s="5"/>
      <c r="J60" s="33" t="s">
        <v>365</v>
      </c>
      <c r="K60" s="6" t="s">
        <v>366</v>
      </c>
      <c r="L60" s="33"/>
      <c r="M60" s="6"/>
      <c r="N60" s="33" t="s">
        <v>367</v>
      </c>
      <c r="O60" s="170"/>
      <c r="P60" s="19" t="s">
        <v>126</v>
      </c>
      <c r="Q60" s="19" t="s">
        <v>86</v>
      </c>
      <c r="R60" s="19"/>
      <c r="S60" s="19"/>
      <c r="T60" s="19"/>
      <c r="U60" s="20" t="s">
        <v>130</v>
      </c>
      <c r="V60" s="20" t="s">
        <v>131</v>
      </c>
      <c r="W60" s="20"/>
      <c r="X60" s="20"/>
      <c r="Y60" s="20"/>
      <c r="Z60" s="52"/>
      <c r="AA60" s="52"/>
      <c r="AB60" s="89"/>
      <c r="AC60" s="89"/>
      <c r="AD60" s="89"/>
      <c r="AE60" s="89"/>
      <c r="AF60" s="89"/>
      <c r="AG60" s="30"/>
      <c r="AH60" s="133"/>
      <c r="AI60" s="84"/>
      <c r="AJ60" s="84"/>
      <c r="AK60" s="84"/>
      <c r="AL60" s="85"/>
      <c r="AM60" s="85"/>
      <c r="AN60" s="85"/>
      <c r="AO60" s="85"/>
      <c r="AP60" s="52"/>
      <c r="AQ60" s="52"/>
      <c r="AR60" s="52"/>
      <c r="AS60" s="52"/>
      <c r="AT60" s="52"/>
      <c r="AU60" s="52"/>
      <c r="AV60" s="52"/>
      <c r="AW60" s="52"/>
      <c r="AX60" s="52" t="s">
        <v>92</v>
      </c>
      <c r="AY60" s="98" t="s">
        <v>75</v>
      </c>
      <c r="AZ60" s="156" t="s">
        <v>368</v>
      </c>
      <c r="BA60" s="131" t="s">
        <v>369</v>
      </c>
      <c r="BB60" s="132" t="s">
        <v>370</v>
      </c>
      <c r="BC60" s="157" t="s">
        <v>72</v>
      </c>
    </row>
    <row r="61" spans="1:56" customFormat="1" x14ac:dyDescent="0.25">
      <c r="B61" s="198" t="s">
        <v>266</v>
      </c>
      <c r="C61" s="138" t="s">
        <v>380</v>
      </c>
      <c r="D61" s="181" t="s">
        <v>381</v>
      </c>
      <c r="E61" s="5" t="s">
        <v>352</v>
      </c>
      <c r="F61" s="5" t="s">
        <v>86</v>
      </c>
      <c r="G61" s="5" t="s">
        <v>84</v>
      </c>
      <c r="H61" s="139">
        <v>2</v>
      </c>
      <c r="I61" s="139" t="s">
        <v>270</v>
      </c>
      <c r="J61" s="182">
        <v>1841</v>
      </c>
      <c r="K61" s="183"/>
      <c r="L61" s="182">
        <v>1839</v>
      </c>
      <c r="M61" s="184" t="s">
        <v>50</v>
      </c>
      <c r="N61" s="183"/>
      <c r="O61" s="184"/>
      <c r="P61" s="19" t="s">
        <v>126</v>
      </c>
      <c r="Q61" s="19" t="s">
        <v>86</v>
      </c>
      <c r="R61" s="19"/>
      <c r="S61" s="19" t="s">
        <v>139</v>
      </c>
      <c r="T61" s="19"/>
      <c r="U61" s="20" t="s">
        <v>142</v>
      </c>
      <c r="V61" s="20" t="s">
        <v>131</v>
      </c>
      <c r="W61" s="20"/>
      <c r="X61" s="20"/>
      <c r="Y61" s="20"/>
      <c r="Z61" s="52"/>
      <c r="AA61" s="52"/>
      <c r="AB61" s="89"/>
      <c r="AC61" s="89"/>
      <c r="AD61" s="89"/>
      <c r="AE61" s="89"/>
      <c r="AF61" s="89"/>
      <c r="AG61" s="52" t="s">
        <v>382</v>
      </c>
      <c r="AH61" s="84" t="s">
        <v>273</v>
      </c>
      <c r="AI61" s="84" t="s">
        <v>274</v>
      </c>
      <c r="AJ61" s="84">
        <v>40</v>
      </c>
      <c r="AK61" s="84" t="s">
        <v>275</v>
      </c>
      <c r="AL61" s="85" t="s">
        <v>117</v>
      </c>
      <c r="AM61" s="85" t="s">
        <v>272</v>
      </c>
      <c r="AN61" s="85">
        <v>40</v>
      </c>
      <c r="AO61" s="85" t="s">
        <v>139</v>
      </c>
      <c r="AP61" s="185"/>
      <c r="AQ61" s="186"/>
      <c r="AR61" s="185"/>
      <c r="AS61" s="185"/>
      <c r="AT61" s="185"/>
      <c r="AU61" s="185"/>
      <c r="AV61" s="187"/>
      <c r="AW61" s="117" t="s">
        <v>92</v>
      </c>
      <c r="AX61" s="117"/>
      <c r="AY61" s="188" t="s">
        <v>75</v>
      </c>
      <c r="AZ61" s="87" t="s">
        <v>383</v>
      </c>
      <c r="BA61" s="113" t="s">
        <v>384</v>
      </c>
      <c r="BB61" s="101" t="s">
        <v>385</v>
      </c>
      <c r="BC61" s="155" t="s">
        <v>72</v>
      </c>
    </row>
    <row r="62" spans="1:56" customFormat="1" x14ac:dyDescent="0.25">
      <c r="C62" s="189"/>
      <c r="D62" s="189"/>
      <c r="K62" s="190"/>
      <c r="Z62" s="190"/>
    </row>
    <row r="63" spans="1:56" customFormat="1" x14ac:dyDescent="0.25">
      <c r="A63" s="137"/>
      <c r="B63" s="127" t="s">
        <v>112</v>
      </c>
      <c r="C63" s="128" t="s">
        <v>221</v>
      </c>
      <c r="D63" s="128" t="s">
        <v>222</v>
      </c>
      <c r="E63" s="5" t="s">
        <v>223</v>
      </c>
      <c r="F63" s="5" t="s">
        <v>86</v>
      </c>
      <c r="G63" s="5" t="s">
        <v>83</v>
      </c>
      <c r="H63" s="5"/>
      <c r="I63" s="5"/>
      <c r="J63" s="6">
        <v>1842</v>
      </c>
      <c r="K63" s="6" t="s">
        <v>224</v>
      </c>
      <c r="L63" s="6"/>
      <c r="M63" s="6"/>
      <c r="N63" s="6" t="s">
        <v>225</v>
      </c>
      <c r="O63" s="170" t="s">
        <v>90</v>
      </c>
      <c r="P63" s="19" t="s">
        <v>126</v>
      </c>
      <c r="Q63" s="19" t="s">
        <v>86</v>
      </c>
      <c r="R63" s="19"/>
      <c r="S63" s="19"/>
      <c r="T63" s="19"/>
      <c r="U63" s="20" t="s">
        <v>130</v>
      </c>
      <c r="V63" s="20" t="s">
        <v>131</v>
      </c>
      <c r="W63" s="20"/>
      <c r="X63" s="20"/>
      <c r="Y63" s="20"/>
      <c r="Z63" s="52"/>
      <c r="AA63" s="52"/>
      <c r="AB63" s="81"/>
      <c r="AC63" s="81"/>
      <c r="AD63" s="81"/>
      <c r="AE63" s="81"/>
      <c r="AF63" s="81"/>
      <c r="AG63" s="52"/>
      <c r="AH63" s="129"/>
      <c r="AI63" s="129"/>
      <c r="AJ63" s="129"/>
      <c r="AK63" s="129"/>
      <c r="AL63" s="130"/>
      <c r="AM63" s="130"/>
      <c r="AN63" s="130"/>
      <c r="AO63" s="130"/>
      <c r="AP63" s="52"/>
      <c r="AQ63" s="52"/>
      <c r="AR63" s="52"/>
      <c r="AS63" s="52"/>
      <c r="AT63" s="52"/>
      <c r="AU63" s="52"/>
      <c r="AV63" s="52"/>
      <c r="AW63" s="117"/>
      <c r="AX63" s="52" t="s">
        <v>226</v>
      </c>
      <c r="AY63" s="98" t="s">
        <v>75</v>
      </c>
      <c r="AZ63" s="156" t="s">
        <v>227</v>
      </c>
      <c r="BA63" s="131" t="s">
        <v>228</v>
      </c>
      <c r="BB63" s="132" t="s">
        <v>229</v>
      </c>
      <c r="BC63" s="157" t="s">
        <v>72</v>
      </c>
    </row>
    <row r="64" spans="1:56" customFormat="1" x14ac:dyDescent="0.25">
      <c r="A64" s="137"/>
      <c r="B64" s="127" t="s">
        <v>169</v>
      </c>
      <c r="C64" s="128" t="s">
        <v>235</v>
      </c>
      <c r="D64" s="128" t="s">
        <v>236</v>
      </c>
      <c r="E64" s="5" t="s">
        <v>223</v>
      </c>
      <c r="F64" s="5" t="s">
        <v>86</v>
      </c>
      <c r="G64" s="5" t="s">
        <v>83</v>
      </c>
      <c r="H64" s="5"/>
      <c r="I64" s="5"/>
      <c r="J64" s="33" t="s">
        <v>147</v>
      </c>
      <c r="K64" s="6" t="s">
        <v>224</v>
      </c>
      <c r="L64" s="33"/>
      <c r="M64" s="6"/>
      <c r="N64" s="33" t="s">
        <v>225</v>
      </c>
      <c r="O64" s="170"/>
      <c r="P64" s="19" t="s">
        <v>126</v>
      </c>
      <c r="Q64" s="19" t="s">
        <v>86</v>
      </c>
      <c r="R64" s="19"/>
      <c r="S64" s="19"/>
      <c r="T64" s="19"/>
      <c r="U64" s="20" t="s">
        <v>130</v>
      </c>
      <c r="V64" s="20" t="s">
        <v>131</v>
      </c>
      <c r="W64" s="20"/>
      <c r="X64" s="20"/>
      <c r="Y64" s="20"/>
      <c r="Z64" s="52"/>
      <c r="AA64" s="52"/>
      <c r="AB64" s="89"/>
      <c r="AC64" s="89"/>
      <c r="AD64" s="89"/>
      <c r="AE64" s="89"/>
      <c r="AF64" s="89"/>
      <c r="AG64" s="30" t="s">
        <v>237</v>
      </c>
      <c r="AH64" s="133"/>
      <c r="AI64" s="84"/>
      <c r="AJ64" s="84"/>
      <c r="AK64" s="84"/>
      <c r="AL64" s="85"/>
      <c r="AM64" s="85"/>
      <c r="AN64" s="85"/>
      <c r="AO64" s="85"/>
      <c r="AP64" s="52"/>
      <c r="AQ64" s="52"/>
      <c r="AR64" s="52"/>
      <c r="AS64" s="52"/>
      <c r="AT64" s="52"/>
      <c r="AU64" s="52"/>
      <c r="AV64" s="52"/>
      <c r="AW64" s="52"/>
      <c r="AX64" s="52" t="s">
        <v>92</v>
      </c>
      <c r="AY64" s="98" t="s">
        <v>75</v>
      </c>
      <c r="AZ64" s="156" t="s">
        <v>238</v>
      </c>
      <c r="BA64" s="131" t="s">
        <v>239</v>
      </c>
      <c r="BB64" s="132" t="s">
        <v>240</v>
      </c>
      <c r="BC64" s="157" t="s">
        <v>72</v>
      </c>
    </row>
    <row r="65" spans="1:56" customFormat="1" x14ac:dyDescent="0.25">
      <c r="A65" s="137"/>
      <c r="B65" s="134" t="s">
        <v>123</v>
      </c>
      <c r="C65" s="107" t="s">
        <v>241</v>
      </c>
      <c r="D65" s="107" t="s">
        <v>242</v>
      </c>
      <c r="E65" s="139" t="s">
        <v>223</v>
      </c>
      <c r="F65" s="139" t="s">
        <v>86</v>
      </c>
      <c r="G65" s="139" t="s">
        <v>83</v>
      </c>
      <c r="H65" s="139"/>
      <c r="I65" s="139"/>
      <c r="J65" s="114" t="s">
        <v>243</v>
      </c>
      <c r="K65" s="140"/>
      <c r="L65" s="6">
        <v>1845</v>
      </c>
      <c r="M65" s="140"/>
      <c r="N65" s="114"/>
      <c r="O65" s="114" t="s">
        <v>90</v>
      </c>
      <c r="P65" s="120" t="s">
        <v>181</v>
      </c>
      <c r="Q65" s="120" t="s">
        <v>86</v>
      </c>
      <c r="R65" s="120"/>
      <c r="S65" s="120"/>
      <c r="T65" s="120"/>
      <c r="U65" s="121" t="s">
        <v>142</v>
      </c>
      <c r="V65" s="121" t="s">
        <v>131</v>
      </c>
      <c r="W65" s="121"/>
      <c r="X65" s="121"/>
      <c r="Y65" s="121"/>
      <c r="Z65" s="30"/>
      <c r="AA65" s="200" t="s">
        <v>244</v>
      </c>
      <c r="AB65" s="136" t="s">
        <v>245</v>
      </c>
      <c r="AC65" s="136" t="s">
        <v>246</v>
      </c>
      <c r="AD65" s="136"/>
      <c r="AE65" s="136"/>
      <c r="AF65" s="136"/>
      <c r="AG65" s="117"/>
      <c r="AH65" s="84" t="s">
        <v>92</v>
      </c>
      <c r="AI65" s="84" t="s">
        <v>92</v>
      </c>
      <c r="AJ65" s="84" t="s">
        <v>92</v>
      </c>
      <c r="AK65" s="84" t="s">
        <v>92</v>
      </c>
      <c r="AL65" s="85" t="s">
        <v>92</v>
      </c>
      <c r="AM65" s="85" t="s">
        <v>92</v>
      </c>
      <c r="AN65" s="85" t="s">
        <v>92</v>
      </c>
      <c r="AO65" s="85" t="s">
        <v>92</v>
      </c>
      <c r="AP65" s="117"/>
      <c r="AQ65" s="117"/>
      <c r="AR65" s="117"/>
      <c r="AS65" s="117"/>
      <c r="AT65" s="117"/>
      <c r="AU65" s="117"/>
      <c r="AV65" s="117"/>
      <c r="AW65" s="52" t="s">
        <v>247</v>
      </c>
      <c r="AX65" s="117" t="s">
        <v>226</v>
      </c>
      <c r="AY65" s="154" t="s">
        <v>76</v>
      </c>
      <c r="AZ65" s="171" t="s">
        <v>248</v>
      </c>
      <c r="BA65" s="113" t="s">
        <v>249</v>
      </c>
      <c r="BB65" s="159" t="s">
        <v>250</v>
      </c>
      <c r="BC65" s="118" t="s">
        <v>72</v>
      </c>
    </row>
    <row r="66" spans="1:56" customFormat="1" x14ac:dyDescent="0.25">
      <c r="A66" s="137"/>
      <c r="B66" s="134" t="s">
        <v>135</v>
      </c>
      <c r="C66" s="107" t="s">
        <v>251</v>
      </c>
      <c r="D66" s="107" t="s">
        <v>252</v>
      </c>
      <c r="E66" s="5" t="s">
        <v>223</v>
      </c>
      <c r="F66" s="5" t="s">
        <v>86</v>
      </c>
      <c r="G66" s="5" t="s">
        <v>83</v>
      </c>
      <c r="H66" s="5" t="s">
        <v>253</v>
      </c>
      <c r="I66" s="5" t="s">
        <v>254</v>
      </c>
      <c r="J66" s="6" t="s">
        <v>243</v>
      </c>
      <c r="K66" s="178"/>
      <c r="L66" s="6">
        <v>1842</v>
      </c>
      <c r="M66" s="6"/>
      <c r="N66" s="6"/>
      <c r="O66" s="6"/>
      <c r="P66" s="19" t="s">
        <v>126</v>
      </c>
      <c r="Q66" s="19" t="s">
        <v>86</v>
      </c>
      <c r="R66" s="19"/>
      <c r="S66" s="19"/>
      <c r="T66" s="19"/>
      <c r="U66" s="20" t="s">
        <v>142</v>
      </c>
      <c r="V66" s="20" t="s">
        <v>131</v>
      </c>
      <c r="W66" s="20"/>
      <c r="X66" s="20"/>
      <c r="Y66" s="20"/>
      <c r="Z66" s="52" t="s">
        <v>255</v>
      </c>
      <c r="AA66" s="52" t="s">
        <v>92</v>
      </c>
      <c r="AB66" s="81" t="s">
        <v>245</v>
      </c>
      <c r="AC66" s="81" t="s">
        <v>246</v>
      </c>
      <c r="AD66" s="81"/>
      <c r="AE66" s="81"/>
      <c r="AF66" s="81"/>
      <c r="AG66" s="52"/>
      <c r="AH66" s="84" t="s">
        <v>92</v>
      </c>
      <c r="AI66" s="84" t="s">
        <v>92</v>
      </c>
      <c r="AJ66" s="84" t="s">
        <v>92</v>
      </c>
      <c r="AK66" s="84" t="s">
        <v>92</v>
      </c>
      <c r="AL66" s="85" t="s">
        <v>92</v>
      </c>
      <c r="AM66" s="85" t="s">
        <v>92</v>
      </c>
      <c r="AN66" s="85" t="s">
        <v>92</v>
      </c>
      <c r="AO66" s="85" t="s">
        <v>92</v>
      </c>
      <c r="AP66" s="52"/>
      <c r="AQ66" s="52"/>
      <c r="AR66" s="52"/>
      <c r="AS66" s="52"/>
      <c r="AT66" s="52"/>
      <c r="AU66" s="52"/>
      <c r="AV66" s="52"/>
      <c r="AW66" s="52" t="s">
        <v>92</v>
      </c>
      <c r="AX66" s="52"/>
      <c r="AY66" s="154" t="s">
        <v>76</v>
      </c>
      <c r="AZ66" s="171" t="s">
        <v>256</v>
      </c>
      <c r="BA66" s="113" t="s">
        <v>257</v>
      </c>
      <c r="BB66" s="159" t="s">
        <v>258</v>
      </c>
      <c r="BC66" s="118" t="s">
        <v>72</v>
      </c>
    </row>
    <row r="67" spans="1:56" customFormat="1" x14ac:dyDescent="0.25">
      <c r="A67" s="137"/>
      <c r="B67" s="119" t="s">
        <v>89</v>
      </c>
      <c r="C67" s="128" t="s">
        <v>144</v>
      </c>
      <c r="D67" s="93" t="s">
        <v>145</v>
      </c>
      <c r="E67" s="5" t="s">
        <v>223</v>
      </c>
      <c r="F67" s="5" t="s">
        <v>86</v>
      </c>
      <c r="G67" s="5" t="s">
        <v>83</v>
      </c>
      <c r="H67" s="53"/>
      <c r="I67" s="5"/>
      <c r="J67" s="6" t="s">
        <v>147</v>
      </c>
      <c r="K67" s="33" t="s">
        <v>224</v>
      </c>
      <c r="L67" s="6"/>
      <c r="M67" s="6"/>
      <c r="N67" s="33"/>
      <c r="O67" s="6" t="s">
        <v>90</v>
      </c>
      <c r="P67" s="19" t="s">
        <v>126</v>
      </c>
      <c r="Q67" s="19" t="s">
        <v>86</v>
      </c>
      <c r="R67" s="19"/>
      <c r="S67" s="19"/>
      <c r="T67" s="19"/>
      <c r="U67" s="20" t="s">
        <v>149</v>
      </c>
      <c r="V67" s="20" t="s">
        <v>131</v>
      </c>
      <c r="W67" s="20"/>
      <c r="X67" s="20"/>
      <c r="Y67" s="20"/>
      <c r="Z67" s="30"/>
      <c r="AA67" s="52"/>
      <c r="AB67" s="81"/>
      <c r="AC67" s="88" t="s">
        <v>92</v>
      </c>
      <c r="AD67" s="81"/>
      <c r="AE67" s="81"/>
      <c r="AF67" s="81"/>
      <c r="AG67" s="30"/>
      <c r="AH67" s="55"/>
      <c r="AI67" s="55"/>
      <c r="AJ67" s="55"/>
      <c r="AK67" s="55"/>
      <c r="AL67" s="56"/>
      <c r="AM67" s="56"/>
      <c r="AN67" s="56"/>
      <c r="AO67" s="56"/>
      <c r="AP67" s="52" t="s">
        <v>147</v>
      </c>
      <c r="AQ67" s="90" t="s">
        <v>150</v>
      </c>
      <c r="AR67" s="52"/>
      <c r="AS67" s="52" t="s">
        <v>151</v>
      </c>
      <c r="AT67" s="117" t="s">
        <v>93</v>
      </c>
      <c r="AU67" s="117" t="s">
        <v>94</v>
      </c>
      <c r="AV67" s="52"/>
      <c r="AW67" s="52"/>
      <c r="AX67" s="52"/>
      <c r="AY67" s="86" t="s">
        <v>75</v>
      </c>
      <c r="AZ67" s="99" t="s">
        <v>259</v>
      </c>
      <c r="BA67" s="141" t="s">
        <v>155</v>
      </c>
      <c r="BB67" s="101" t="s">
        <v>260</v>
      </c>
      <c r="BC67" s="142" t="s">
        <v>72</v>
      </c>
    </row>
    <row r="68" spans="1:56" customFormat="1" x14ac:dyDescent="0.25">
      <c r="A68" s="137"/>
      <c r="B68" s="119" t="s">
        <v>89</v>
      </c>
      <c r="C68" s="160" t="s">
        <v>261</v>
      </c>
      <c r="D68" s="161" t="s">
        <v>231</v>
      </c>
      <c r="E68" s="172" t="s">
        <v>117</v>
      </c>
      <c r="F68" s="172" t="s">
        <v>86</v>
      </c>
      <c r="G68" s="172" t="s">
        <v>83</v>
      </c>
      <c r="H68" s="173"/>
      <c r="I68" s="172"/>
      <c r="J68" s="6">
        <v>1870</v>
      </c>
      <c r="K68" s="33" t="s">
        <v>224</v>
      </c>
      <c r="L68" s="8"/>
      <c r="M68" s="174"/>
      <c r="N68" s="175"/>
      <c r="O68" s="6" t="s">
        <v>90</v>
      </c>
      <c r="P68" s="176" t="s">
        <v>126</v>
      </c>
      <c r="Q68" s="19" t="s">
        <v>86</v>
      </c>
      <c r="R68" s="176"/>
      <c r="S68" s="176"/>
      <c r="T68" s="176"/>
      <c r="U68" s="177" t="s">
        <v>142</v>
      </c>
      <c r="V68" s="20" t="s">
        <v>131</v>
      </c>
      <c r="W68" s="177"/>
      <c r="X68" s="177"/>
      <c r="Y68" s="177"/>
      <c r="Z68" s="30"/>
      <c r="AA68" s="163"/>
      <c r="AB68" s="165" t="s">
        <v>262</v>
      </c>
      <c r="AC68" s="88" t="s">
        <v>246</v>
      </c>
      <c r="AD68" s="165"/>
      <c r="AE68" s="165"/>
      <c r="AF68" s="165"/>
      <c r="AG68" s="30" t="s">
        <v>237</v>
      </c>
      <c r="AH68" s="55"/>
      <c r="AI68" s="55"/>
      <c r="AJ68" s="55"/>
      <c r="AK68" s="55"/>
      <c r="AL68" s="56"/>
      <c r="AM68" s="56"/>
      <c r="AN68" s="56"/>
      <c r="AO68" s="56"/>
      <c r="AP68" s="163">
        <v>1870</v>
      </c>
      <c r="AQ68" s="166">
        <v>155</v>
      </c>
      <c r="AR68" s="163"/>
      <c r="AS68" s="164" t="s">
        <v>117</v>
      </c>
      <c r="AT68" s="117" t="s">
        <v>160</v>
      </c>
      <c r="AU68" s="117" t="s">
        <v>161</v>
      </c>
      <c r="AV68" s="163"/>
      <c r="AW68" s="52"/>
      <c r="AX68" s="163" t="s">
        <v>263</v>
      </c>
      <c r="AY68" s="154" t="s">
        <v>76</v>
      </c>
      <c r="AZ68" s="99" t="s">
        <v>264</v>
      </c>
      <c r="BA68" s="141" t="s">
        <v>164</v>
      </c>
      <c r="BB68" s="101" t="s">
        <v>265</v>
      </c>
      <c r="BC68" s="142" t="s">
        <v>72</v>
      </c>
    </row>
    <row r="70" spans="1:56" customFormat="1" x14ac:dyDescent="0.25">
      <c r="A70" s="137"/>
      <c r="B70" s="127" t="s">
        <v>112</v>
      </c>
      <c r="C70" s="128" t="s">
        <v>358</v>
      </c>
      <c r="D70" s="128" t="s">
        <v>359</v>
      </c>
      <c r="E70" s="5" t="s">
        <v>352</v>
      </c>
      <c r="F70" s="5" t="s">
        <v>86</v>
      </c>
      <c r="G70" s="5" t="s">
        <v>84</v>
      </c>
      <c r="H70" s="5"/>
      <c r="I70" s="5"/>
      <c r="J70" s="6">
        <v>1845</v>
      </c>
      <c r="K70" s="6" t="s">
        <v>360</v>
      </c>
      <c r="L70" s="6"/>
      <c r="M70" s="6"/>
      <c r="N70" s="6" t="s">
        <v>361</v>
      </c>
      <c r="O70" s="170" t="s">
        <v>90</v>
      </c>
      <c r="P70" s="19" t="s">
        <v>126</v>
      </c>
      <c r="Q70" s="19" t="s">
        <v>86</v>
      </c>
      <c r="R70" s="19"/>
      <c r="S70" s="19"/>
      <c r="T70" s="19"/>
      <c r="U70" s="20" t="s">
        <v>130</v>
      </c>
      <c r="V70" s="20" t="s">
        <v>131</v>
      </c>
      <c r="W70" s="20"/>
      <c r="X70" s="20"/>
      <c r="Y70" s="20"/>
      <c r="Z70" s="52"/>
      <c r="AA70" s="52"/>
      <c r="AB70" s="81"/>
      <c r="AC70" s="81"/>
      <c r="AD70" s="81"/>
      <c r="AE70" s="81"/>
      <c r="AF70" s="81"/>
      <c r="AG70" s="52"/>
      <c r="AH70" s="129"/>
      <c r="AI70" s="129"/>
      <c r="AJ70" s="129"/>
      <c r="AK70" s="129"/>
      <c r="AL70" s="130"/>
      <c r="AM70" s="130"/>
      <c r="AN70" s="130"/>
      <c r="AO70" s="130"/>
      <c r="AP70" s="52"/>
      <c r="AQ70" s="52"/>
      <c r="AR70" s="52"/>
      <c r="AS70" s="52"/>
      <c r="AT70" s="52"/>
      <c r="AU70" s="52"/>
      <c r="AV70" s="52"/>
      <c r="AW70" s="117"/>
      <c r="AX70" s="52" t="s">
        <v>226</v>
      </c>
      <c r="AY70" s="98" t="s">
        <v>75</v>
      </c>
      <c r="AZ70" s="156" t="s">
        <v>362</v>
      </c>
      <c r="BA70" s="131" t="s">
        <v>228</v>
      </c>
      <c r="BB70" s="132" t="s">
        <v>363</v>
      </c>
      <c r="BC70" s="157" t="s">
        <v>72</v>
      </c>
    </row>
    <row r="71" spans="1:56" customFormat="1" x14ac:dyDescent="0.25">
      <c r="A71" s="137"/>
      <c r="B71" s="127" t="s">
        <v>169</v>
      </c>
      <c r="C71" s="128" t="s">
        <v>371</v>
      </c>
      <c r="D71" s="128" t="s">
        <v>372</v>
      </c>
      <c r="E71" s="5" t="s">
        <v>352</v>
      </c>
      <c r="F71" s="5" t="s">
        <v>86</v>
      </c>
      <c r="G71" s="5" t="s">
        <v>84</v>
      </c>
      <c r="H71" s="5"/>
      <c r="I71" s="5"/>
      <c r="J71" s="33" t="s">
        <v>373</v>
      </c>
      <c r="K71" s="6" t="s">
        <v>360</v>
      </c>
      <c r="L71" s="33"/>
      <c r="M71" s="6"/>
      <c r="N71" s="33" t="s">
        <v>361</v>
      </c>
      <c r="O71" s="170"/>
      <c r="P71" s="19" t="s">
        <v>126</v>
      </c>
      <c r="Q71" s="19" t="s">
        <v>86</v>
      </c>
      <c r="R71" s="19"/>
      <c r="S71" s="19"/>
      <c r="T71" s="19"/>
      <c r="U71" s="20" t="s">
        <v>130</v>
      </c>
      <c r="V71" s="20" t="s">
        <v>131</v>
      </c>
      <c r="W71" s="20"/>
      <c r="X71" s="20"/>
      <c r="Y71" s="20"/>
      <c r="Z71" s="52"/>
      <c r="AA71" s="52"/>
      <c r="AB71" s="89"/>
      <c r="AC71" s="89"/>
      <c r="AD71" s="89"/>
      <c r="AE71" s="89"/>
      <c r="AF71" s="89"/>
      <c r="AG71" s="30"/>
      <c r="AH71" s="133"/>
      <c r="AI71" s="84"/>
      <c r="AJ71" s="84"/>
      <c r="AK71" s="84"/>
      <c r="AL71" s="85"/>
      <c r="AM71" s="85"/>
      <c r="AN71" s="85"/>
      <c r="AO71" s="85"/>
      <c r="AP71" s="52"/>
      <c r="AQ71" s="52"/>
      <c r="AR71" s="52"/>
      <c r="AS71" s="52"/>
      <c r="AT71" s="52"/>
      <c r="AU71" s="52"/>
      <c r="AV71" s="52"/>
      <c r="AW71" s="52"/>
      <c r="AX71" s="52" t="s">
        <v>92</v>
      </c>
      <c r="AY71" s="98" t="s">
        <v>75</v>
      </c>
      <c r="AZ71" s="156" t="s">
        <v>374</v>
      </c>
      <c r="BA71" s="131" t="s">
        <v>375</v>
      </c>
      <c r="BB71" s="132" t="s">
        <v>376</v>
      </c>
      <c r="BC71" s="157" t="s">
        <v>72</v>
      </c>
    </row>
    <row r="72" spans="1:56" customFormat="1" x14ac:dyDescent="0.25">
      <c r="A72" s="137"/>
      <c r="B72" s="119" t="s">
        <v>89</v>
      </c>
      <c r="C72" s="128" t="s">
        <v>144</v>
      </c>
      <c r="D72" s="93" t="s">
        <v>145</v>
      </c>
      <c r="E72" s="5" t="s">
        <v>352</v>
      </c>
      <c r="F72" s="5" t="s">
        <v>86</v>
      </c>
      <c r="G72" s="5" t="s">
        <v>84</v>
      </c>
      <c r="H72" s="53"/>
      <c r="I72" s="5"/>
      <c r="J72" s="6" t="s">
        <v>147</v>
      </c>
      <c r="K72" s="33">
        <v>1843</v>
      </c>
      <c r="L72" s="6"/>
      <c r="M72" s="6"/>
      <c r="N72" s="33"/>
      <c r="O72" s="6" t="s">
        <v>90</v>
      </c>
      <c r="P72" s="19" t="s">
        <v>126</v>
      </c>
      <c r="Q72" s="19" t="s">
        <v>86</v>
      </c>
      <c r="R72" s="19"/>
      <c r="S72" s="19"/>
      <c r="T72" s="19"/>
      <c r="U72" s="20" t="s">
        <v>149</v>
      </c>
      <c r="V72" s="20" t="s">
        <v>131</v>
      </c>
      <c r="W72" s="20"/>
      <c r="X72" s="20"/>
      <c r="Y72" s="20"/>
      <c r="Z72" s="30"/>
      <c r="AA72" s="52"/>
      <c r="AB72" s="81"/>
      <c r="AC72" s="88" t="s">
        <v>92</v>
      </c>
      <c r="AD72" s="81"/>
      <c r="AE72" s="81"/>
      <c r="AF72" s="81"/>
      <c r="AG72" s="30" t="s">
        <v>377</v>
      </c>
      <c r="AH72" s="55"/>
      <c r="AI72" s="55"/>
      <c r="AJ72" s="55"/>
      <c r="AK72" s="55"/>
      <c r="AL72" s="56"/>
      <c r="AM72" s="56"/>
      <c r="AN72" s="56"/>
      <c r="AO72" s="56"/>
      <c r="AP72" s="52" t="s">
        <v>147</v>
      </c>
      <c r="AQ72" s="90" t="s">
        <v>150</v>
      </c>
      <c r="AR72" s="52"/>
      <c r="AS72" s="52" t="s">
        <v>151</v>
      </c>
      <c r="AT72" s="117" t="s">
        <v>93</v>
      </c>
      <c r="AU72" s="117" t="s">
        <v>191</v>
      </c>
      <c r="AV72" s="52"/>
      <c r="AW72" s="52"/>
      <c r="AX72" s="52"/>
      <c r="AY72" s="86" t="s">
        <v>75</v>
      </c>
      <c r="AZ72" s="99" t="s">
        <v>378</v>
      </c>
      <c r="BA72" s="141" t="s">
        <v>155</v>
      </c>
      <c r="BB72" s="101" t="s">
        <v>379</v>
      </c>
      <c r="BC72" s="142" t="s">
        <v>72</v>
      </c>
    </row>
    <row r="73" spans="1:56" customFormat="1" ht="15.75" customHeight="1" x14ac:dyDescent="0.25">
      <c r="A73" s="137"/>
      <c r="B73" s="91" t="s">
        <v>85</v>
      </c>
      <c r="C73" s="92" t="s">
        <v>430</v>
      </c>
      <c r="D73" s="93" t="s">
        <v>431</v>
      </c>
      <c r="E73" s="5" t="s">
        <v>352</v>
      </c>
      <c r="F73" s="94" t="s">
        <v>86</v>
      </c>
      <c r="G73" s="57" t="s">
        <v>84</v>
      </c>
      <c r="H73" s="53" t="s">
        <v>31</v>
      </c>
      <c r="I73" s="5"/>
      <c r="J73" s="6">
        <v>1847</v>
      </c>
      <c r="K73" s="30"/>
      <c r="L73" s="95">
        <v>1845</v>
      </c>
      <c r="M73" s="6"/>
      <c r="N73" s="33"/>
      <c r="O73" s="6"/>
      <c r="P73" s="19" t="s">
        <v>126</v>
      </c>
      <c r="Q73" s="19" t="s">
        <v>86</v>
      </c>
      <c r="R73" s="19"/>
      <c r="S73" s="19"/>
      <c r="T73" s="19"/>
      <c r="U73" s="20" t="s">
        <v>149</v>
      </c>
      <c r="V73" s="20" t="s">
        <v>131</v>
      </c>
      <c r="W73" s="20"/>
      <c r="X73" s="20"/>
      <c r="Y73" s="20"/>
      <c r="Z73" s="30"/>
      <c r="AA73" s="6"/>
      <c r="AB73" s="7"/>
      <c r="AC73" s="7"/>
      <c r="AD73" s="7"/>
      <c r="AE73" s="7"/>
      <c r="AF73" s="7"/>
      <c r="AG73" s="199" t="s">
        <v>429</v>
      </c>
      <c r="AH73" s="55"/>
      <c r="AI73" s="55"/>
      <c r="AJ73" s="55"/>
      <c r="AK73" s="55"/>
      <c r="AL73" s="56"/>
      <c r="AM73" s="56"/>
      <c r="AN73" s="56"/>
      <c r="AO73" s="56"/>
      <c r="AP73" s="95"/>
      <c r="AQ73" s="6"/>
      <c r="AR73" s="6"/>
      <c r="AS73" s="6"/>
      <c r="AT73" s="97"/>
      <c r="AU73" s="97"/>
      <c r="AV73" s="6"/>
      <c r="AW73" s="97"/>
      <c r="AX73" s="6"/>
      <c r="AY73" s="86" t="s">
        <v>75</v>
      </c>
      <c r="AZ73" s="99"/>
      <c r="BA73" s="100"/>
      <c r="BB73" s="101"/>
      <c r="BC73" s="102" t="s">
        <v>428</v>
      </c>
      <c r="BD73" t="s">
        <v>72</v>
      </c>
    </row>
    <row r="75" spans="1:56" customFormat="1" x14ac:dyDescent="0.25">
      <c r="A75" s="137"/>
      <c r="B75" s="127" t="s">
        <v>112</v>
      </c>
      <c r="C75" s="128" t="s">
        <v>333</v>
      </c>
      <c r="D75" s="128" t="s">
        <v>334</v>
      </c>
      <c r="E75" s="5" t="s">
        <v>335</v>
      </c>
      <c r="F75" s="5" t="s">
        <v>86</v>
      </c>
      <c r="G75" s="5" t="s">
        <v>84</v>
      </c>
      <c r="H75" s="53"/>
      <c r="I75" s="53"/>
      <c r="J75" s="6">
        <v>1849</v>
      </c>
      <c r="K75" s="6" t="s">
        <v>336</v>
      </c>
      <c r="L75" s="6"/>
      <c r="M75" s="6" t="s">
        <v>337</v>
      </c>
      <c r="N75" s="6" t="s">
        <v>336</v>
      </c>
      <c r="O75" s="170" t="s">
        <v>90</v>
      </c>
      <c r="P75" s="19" t="s">
        <v>126</v>
      </c>
      <c r="Q75" s="19" t="s">
        <v>86</v>
      </c>
      <c r="R75" s="19"/>
      <c r="S75" s="19"/>
      <c r="T75" s="19"/>
      <c r="U75" s="20" t="s">
        <v>130</v>
      </c>
      <c r="V75" s="20" t="s">
        <v>131</v>
      </c>
      <c r="W75" s="20"/>
      <c r="X75" s="20"/>
      <c r="Y75" s="20"/>
      <c r="Z75" s="52"/>
      <c r="AA75" s="52"/>
      <c r="AB75" s="81"/>
      <c r="AC75" s="81"/>
      <c r="AD75" s="81"/>
      <c r="AE75" s="81"/>
      <c r="AF75" s="81"/>
      <c r="AG75" s="52"/>
      <c r="AH75" s="84"/>
      <c r="AI75" s="84"/>
      <c r="AJ75" s="84"/>
      <c r="AK75" s="84"/>
      <c r="AL75" s="85"/>
      <c r="AM75" s="85"/>
      <c r="AN75" s="85"/>
      <c r="AO75" s="85"/>
      <c r="AP75" s="52"/>
      <c r="AQ75" s="52"/>
      <c r="AR75" s="52"/>
      <c r="AS75" s="52"/>
      <c r="AT75" s="52"/>
      <c r="AU75" s="52"/>
      <c r="AV75" s="52"/>
      <c r="AW75" s="117"/>
      <c r="AX75" s="52" t="s">
        <v>92</v>
      </c>
      <c r="AY75" s="98" t="s">
        <v>75</v>
      </c>
      <c r="AZ75" s="156" t="s">
        <v>338</v>
      </c>
      <c r="BA75" s="131" t="s">
        <v>339</v>
      </c>
      <c r="BB75" s="132" t="s">
        <v>340</v>
      </c>
      <c r="BC75" s="157" t="s">
        <v>72</v>
      </c>
    </row>
    <row r="76" spans="1:56" customFormat="1" x14ac:dyDescent="0.25">
      <c r="A76" s="137"/>
      <c r="B76" s="127" t="s">
        <v>169</v>
      </c>
      <c r="C76" s="128" t="s">
        <v>341</v>
      </c>
      <c r="D76" s="128" t="s">
        <v>342</v>
      </c>
      <c r="E76" s="5" t="s">
        <v>335</v>
      </c>
      <c r="F76" s="5" t="s">
        <v>86</v>
      </c>
      <c r="G76" s="5" t="s">
        <v>84</v>
      </c>
      <c r="H76" s="5"/>
      <c r="I76" s="5"/>
      <c r="J76" s="33" t="s">
        <v>343</v>
      </c>
      <c r="K76" s="6" t="s">
        <v>336</v>
      </c>
      <c r="L76" s="33"/>
      <c r="M76" s="6"/>
      <c r="N76" s="33" t="s">
        <v>336</v>
      </c>
      <c r="O76" s="170"/>
      <c r="P76" s="19" t="s">
        <v>126</v>
      </c>
      <c r="Q76" s="19" t="s">
        <v>86</v>
      </c>
      <c r="R76" s="19"/>
      <c r="S76" s="19"/>
      <c r="T76" s="19"/>
      <c r="U76" s="20" t="s">
        <v>130</v>
      </c>
      <c r="V76" s="20" t="s">
        <v>131</v>
      </c>
      <c r="W76" s="20"/>
      <c r="X76" s="20"/>
      <c r="Y76" s="20"/>
      <c r="Z76" s="52"/>
      <c r="AA76" s="52"/>
      <c r="AB76" s="89"/>
      <c r="AC76" s="89"/>
      <c r="AD76" s="89"/>
      <c r="AE76" s="89"/>
      <c r="AF76" s="89"/>
      <c r="AG76" s="30"/>
      <c r="AH76" s="133"/>
      <c r="AI76" s="84"/>
      <c r="AJ76" s="84"/>
      <c r="AK76" s="84"/>
      <c r="AL76" s="85"/>
      <c r="AM76" s="85"/>
      <c r="AN76" s="85"/>
      <c r="AO76" s="85"/>
      <c r="AP76" s="52"/>
      <c r="AQ76" s="52"/>
      <c r="AR76" s="52"/>
      <c r="AS76" s="52"/>
      <c r="AT76" s="52"/>
      <c r="AU76" s="52"/>
      <c r="AV76" s="52"/>
      <c r="AW76" s="52"/>
      <c r="AX76" s="52" t="s">
        <v>92</v>
      </c>
      <c r="AY76" s="98" t="s">
        <v>75</v>
      </c>
      <c r="AZ76" s="156" t="s">
        <v>344</v>
      </c>
      <c r="BA76" s="131" t="s">
        <v>345</v>
      </c>
      <c r="BB76" s="132" t="s">
        <v>346</v>
      </c>
      <c r="BC76" s="157" t="s">
        <v>72</v>
      </c>
    </row>
    <row r="77" spans="1:56" customFormat="1" x14ac:dyDescent="0.25">
      <c r="A77" s="137"/>
      <c r="B77" s="119" t="s">
        <v>89</v>
      </c>
      <c r="C77" s="128" t="s">
        <v>144</v>
      </c>
      <c r="D77" s="93" t="s">
        <v>145</v>
      </c>
      <c r="E77" s="5" t="s">
        <v>335</v>
      </c>
      <c r="F77" s="5" t="s">
        <v>86</v>
      </c>
      <c r="G77" s="5" t="s">
        <v>84</v>
      </c>
      <c r="H77" s="53"/>
      <c r="I77" s="5"/>
      <c r="J77" s="6" t="s">
        <v>147</v>
      </c>
      <c r="K77" s="33" t="s">
        <v>336</v>
      </c>
      <c r="L77" s="6"/>
      <c r="M77" s="6"/>
      <c r="N77" s="33"/>
      <c r="O77" s="6" t="s">
        <v>90</v>
      </c>
      <c r="P77" s="19" t="s">
        <v>126</v>
      </c>
      <c r="Q77" s="19" t="s">
        <v>86</v>
      </c>
      <c r="R77" s="19"/>
      <c r="S77" s="19"/>
      <c r="T77" s="19"/>
      <c r="U77" s="20" t="s">
        <v>149</v>
      </c>
      <c r="V77" s="20" t="s">
        <v>131</v>
      </c>
      <c r="W77" s="20"/>
      <c r="X77" s="20"/>
      <c r="Y77" s="20"/>
      <c r="Z77" s="30"/>
      <c r="AA77" s="52"/>
      <c r="AB77" s="81"/>
      <c r="AC77" s="88" t="s">
        <v>92</v>
      </c>
      <c r="AD77" s="81"/>
      <c r="AE77" s="81"/>
      <c r="AF77" s="81"/>
      <c r="AG77" s="30" t="s">
        <v>347</v>
      </c>
      <c r="AH77" s="55"/>
      <c r="AI77" s="55"/>
      <c r="AJ77" s="55"/>
      <c r="AK77" s="55"/>
      <c r="AL77" s="56"/>
      <c r="AM77" s="56"/>
      <c r="AN77" s="56"/>
      <c r="AO77" s="56"/>
      <c r="AP77" s="52" t="s">
        <v>147</v>
      </c>
      <c r="AQ77" s="90" t="s">
        <v>150</v>
      </c>
      <c r="AR77" s="52"/>
      <c r="AS77" s="52" t="s">
        <v>151</v>
      </c>
      <c r="AT77" s="117" t="s">
        <v>93</v>
      </c>
      <c r="AU77" s="117" t="s">
        <v>191</v>
      </c>
      <c r="AV77" s="52"/>
      <c r="AW77" s="52"/>
      <c r="AX77" s="52"/>
      <c r="AY77" s="86" t="s">
        <v>75</v>
      </c>
      <c r="AZ77" s="99" t="s">
        <v>348</v>
      </c>
      <c r="BA77" s="141" t="s">
        <v>155</v>
      </c>
      <c r="BB77" s="101" t="s">
        <v>349</v>
      </c>
      <c r="BC77" s="142" t="s">
        <v>72</v>
      </c>
    </row>
    <row r="78" spans="1:56" customFormat="1" ht="15.75" customHeight="1" x14ac:dyDescent="0.25">
      <c r="A78" s="137"/>
      <c r="B78" s="91" t="s">
        <v>85</v>
      </c>
      <c r="C78" s="92" t="s">
        <v>434</v>
      </c>
      <c r="D78" s="93" t="s">
        <v>436</v>
      </c>
      <c r="E78" s="94" t="s">
        <v>433</v>
      </c>
      <c r="F78" s="94" t="s">
        <v>86</v>
      </c>
      <c r="G78" s="57" t="s">
        <v>84</v>
      </c>
      <c r="H78" s="53" t="s">
        <v>31</v>
      </c>
      <c r="I78" s="5"/>
      <c r="J78" s="6">
        <v>1851</v>
      </c>
      <c r="K78" s="30"/>
      <c r="L78" s="95"/>
      <c r="M78" s="6"/>
      <c r="N78" s="33"/>
      <c r="O78" s="6"/>
      <c r="P78" s="19" t="s">
        <v>126</v>
      </c>
      <c r="Q78" s="19" t="s">
        <v>86</v>
      </c>
      <c r="R78" s="19"/>
      <c r="S78" s="19"/>
      <c r="T78" s="19"/>
      <c r="U78" s="20" t="s">
        <v>130</v>
      </c>
      <c r="V78" s="20" t="s">
        <v>131</v>
      </c>
      <c r="W78" s="20"/>
      <c r="X78" s="20"/>
      <c r="Y78" s="20"/>
      <c r="Z78" s="30"/>
      <c r="AA78" s="6"/>
      <c r="AB78" s="7"/>
      <c r="AC78" s="7"/>
      <c r="AD78" s="7"/>
      <c r="AE78" s="7"/>
      <c r="AF78" s="7"/>
      <c r="AG78" s="199" t="s">
        <v>435</v>
      </c>
      <c r="AH78" s="55"/>
      <c r="AI78" s="55"/>
      <c r="AJ78" s="55"/>
      <c r="AK78" s="55"/>
      <c r="AL78" s="56"/>
      <c r="AM78" s="56"/>
      <c r="AN78" s="56"/>
      <c r="AO78" s="56"/>
      <c r="AP78" s="95"/>
      <c r="AQ78" s="6"/>
      <c r="AR78" s="6"/>
      <c r="AS78" s="6"/>
      <c r="AT78" s="97"/>
      <c r="AU78" s="97"/>
      <c r="AV78" s="6"/>
      <c r="AW78" s="97"/>
      <c r="AX78" s="6"/>
      <c r="AY78" s="86" t="s">
        <v>75</v>
      </c>
      <c r="AZ78" s="99"/>
      <c r="BA78" s="100"/>
      <c r="BB78" s="101"/>
      <c r="BC78" s="102" t="s">
        <v>432</v>
      </c>
      <c r="BD78" t="s">
        <v>72</v>
      </c>
    </row>
    <row r="79" spans="1:56" s="23" customFormat="1" ht="16.350000000000001" customHeight="1" thickBot="1" x14ac:dyDescent="0.3">
      <c r="A79" s="26" t="s">
        <v>446</v>
      </c>
      <c r="B79" s="26"/>
      <c r="C79" s="26"/>
      <c r="D79" s="26"/>
      <c r="E79" s="26"/>
      <c r="F79" s="26"/>
      <c r="G79" s="26"/>
      <c r="H79" s="26"/>
    </row>
    <row r="80" spans="1:56" s="23" customFormat="1" ht="24" customHeight="1" x14ac:dyDescent="0.25">
      <c r="A80" s="270" t="s">
        <v>447</v>
      </c>
      <c r="B80" s="270"/>
      <c r="C80" s="270"/>
      <c r="D80" s="270"/>
      <c r="E80" s="270"/>
      <c r="F80" s="270"/>
      <c r="G80" s="270"/>
      <c r="H80" s="270"/>
      <c r="I80" s="270"/>
      <c r="J80" s="270"/>
      <c r="K80" s="270"/>
      <c r="L80" s="270"/>
      <c r="M80" s="270"/>
      <c r="N80" s="270"/>
      <c r="AI80" s="2"/>
      <c r="AJ80" s="2"/>
      <c r="AK80" s="2"/>
      <c r="AL80" s="2"/>
      <c r="AM80" s="2"/>
      <c r="AN80" s="2"/>
      <c r="AO80" s="2"/>
      <c r="AP80" s="2"/>
    </row>
    <row r="81" spans="1:55" s="23" customFormat="1" ht="65.25" customHeight="1" x14ac:dyDescent="0.25">
      <c r="A81" s="22" t="s">
        <v>30</v>
      </c>
      <c r="B81" s="208" t="s">
        <v>448</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row>
    <row r="82" spans="1:55" s="23" customFormat="1" ht="65.25" customHeight="1" x14ac:dyDescent="0.25">
      <c r="A82" s="22" t="s">
        <v>31</v>
      </c>
      <c r="B82" s="208" t="s">
        <v>457</v>
      </c>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row>
    <row r="83" spans="1:55" s="23" customFormat="1" ht="16.350000000000001" customHeight="1" thickBot="1" x14ac:dyDescent="0.3">
      <c r="A83" s="26"/>
      <c r="B83" s="26"/>
      <c r="C83" s="26"/>
      <c r="D83" s="26"/>
      <c r="E83" s="26"/>
      <c r="F83" s="26"/>
      <c r="G83" s="271"/>
      <c r="H83" s="26"/>
      <c r="AI83" s="2"/>
      <c r="AJ83" s="2"/>
      <c r="AK83" s="2"/>
      <c r="AL83" s="2"/>
      <c r="AM83" s="2"/>
      <c r="AN83" s="2"/>
      <c r="AO83" s="2"/>
      <c r="AP83" s="2"/>
    </row>
    <row r="84" spans="1:55" s="23" customFormat="1" ht="18.75" customHeight="1" x14ac:dyDescent="0.25">
      <c r="A84" s="82" t="s">
        <v>18</v>
      </c>
      <c r="AI84" s="2"/>
      <c r="AJ84" s="2"/>
      <c r="AK84" s="2"/>
      <c r="AL84" s="2"/>
      <c r="AM84" s="2"/>
      <c r="AN84" s="2"/>
      <c r="AO84" s="2"/>
      <c r="AP84" s="2"/>
    </row>
    <row r="85" spans="1:55" s="23" customFormat="1" ht="16.350000000000001" customHeight="1" x14ac:dyDescent="0.25">
      <c r="A85" s="22" t="s">
        <v>30</v>
      </c>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row>
    <row r="86" spans="1:55" s="23" customFormat="1" ht="16.350000000000001" customHeight="1" x14ac:dyDescent="0.25">
      <c r="A86" s="22" t="s">
        <v>31</v>
      </c>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row>
    <row r="87" spans="1:55" s="23" customFormat="1" ht="16.350000000000001" customHeight="1" thickBot="1" x14ac:dyDescent="0.3">
      <c r="A87" s="26"/>
      <c r="B87" s="26"/>
      <c r="C87" s="26"/>
      <c r="D87" s="26"/>
      <c r="E87" s="26"/>
      <c r="F87" s="26"/>
      <c r="G87" s="26"/>
      <c r="H87" s="26"/>
      <c r="K87" s="9"/>
      <c r="L87" s="9"/>
      <c r="M87" s="9"/>
      <c r="N87" s="9"/>
      <c r="O87" s="9"/>
      <c r="P87" s="9"/>
      <c r="Q87" s="9"/>
      <c r="R87" s="9"/>
      <c r="S87" s="9"/>
      <c r="T87" s="9"/>
      <c r="U87" s="9"/>
      <c r="V87" s="9"/>
      <c r="W87" s="9"/>
      <c r="X87" s="9"/>
      <c r="Y87" s="9"/>
      <c r="Z87" s="9"/>
      <c r="AA87" s="9"/>
      <c r="AB87" s="9"/>
      <c r="AC87" s="9"/>
      <c r="AD87" s="9"/>
      <c r="AE87" s="9"/>
      <c r="AF87" s="9"/>
      <c r="AG87" s="9"/>
      <c r="AH87" s="9"/>
      <c r="AI87" s="2"/>
      <c r="AJ87" s="2"/>
      <c r="AK87" s="2"/>
      <c r="AL87" s="2"/>
      <c r="AM87" s="2"/>
      <c r="AN87" s="2"/>
      <c r="AO87" s="2"/>
      <c r="AP87" s="2"/>
    </row>
    <row r="88" spans="1:55" s="23" customFormat="1" ht="19.5" customHeight="1" x14ac:dyDescent="0.25">
      <c r="A88" s="82" t="s">
        <v>35</v>
      </c>
      <c r="Q88" s="23" t="s">
        <v>20</v>
      </c>
      <c r="AI88" s="2"/>
      <c r="AJ88" s="2"/>
      <c r="AK88" s="2"/>
      <c r="AL88" s="2"/>
      <c r="AM88" s="2"/>
      <c r="AN88" s="2"/>
      <c r="AO88" s="2"/>
      <c r="AP88" s="2"/>
    </row>
    <row r="89" spans="1:55" ht="48.75" customHeight="1" x14ac:dyDescent="0.25">
      <c r="A89" s="27">
        <v>1</v>
      </c>
      <c r="B89" s="204" t="s">
        <v>449</v>
      </c>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34"/>
      <c r="AZ89" s="34"/>
      <c r="BA89" s="34"/>
      <c r="BB89" s="34"/>
      <c r="BC89" s="34"/>
    </row>
    <row r="90" spans="1:55" ht="49.5" customHeight="1" x14ac:dyDescent="0.25">
      <c r="A90" s="27">
        <v>2</v>
      </c>
      <c r="B90" s="204" t="s">
        <v>81</v>
      </c>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34"/>
      <c r="AZ90" s="34"/>
      <c r="BA90" s="34"/>
      <c r="BB90" s="34"/>
      <c r="BC90" s="34"/>
    </row>
    <row r="91" spans="1:55" ht="50.25" customHeight="1" x14ac:dyDescent="0.25">
      <c r="A91" s="27">
        <v>3</v>
      </c>
      <c r="B91" s="204" t="s">
        <v>450</v>
      </c>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34"/>
      <c r="AZ91" s="34"/>
      <c r="BA91" s="34"/>
      <c r="BB91" s="34"/>
      <c r="BC91" s="34"/>
    </row>
    <row r="92" spans="1:55" ht="65.25" customHeight="1" x14ac:dyDescent="0.25">
      <c r="A92" s="27">
        <v>4</v>
      </c>
      <c r="B92" s="204" t="s">
        <v>451</v>
      </c>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34"/>
      <c r="AZ92" s="34"/>
      <c r="BA92" s="34"/>
      <c r="BB92" s="34"/>
      <c r="BC92" s="34"/>
    </row>
    <row r="93" spans="1:55" ht="30.75" customHeight="1" x14ac:dyDescent="0.25">
      <c r="A93" s="27">
        <v>5</v>
      </c>
      <c r="B93" s="204" t="s">
        <v>452</v>
      </c>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34"/>
      <c r="AZ93" s="34"/>
      <c r="BA93" s="34"/>
      <c r="BB93" s="34"/>
      <c r="BC93" s="34"/>
    </row>
    <row r="94" spans="1:55" ht="15.95" customHeight="1" x14ac:dyDescent="0.25">
      <c r="A94" s="27">
        <v>6</v>
      </c>
      <c r="B94" s="202" t="s">
        <v>82</v>
      </c>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34"/>
      <c r="AZ94" s="34"/>
      <c r="BA94" s="34"/>
      <c r="BB94" s="34"/>
      <c r="BC94" s="34"/>
    </row>
    <row r="95" spans="1:55" s="23" customFormat="1" ht="15.95" customHeight="1" x14ac:dyDescent="0.25">
      <c r="C95" s="23" t="s">
        <v>23</v>
      </c>
      <c r="J95" s="201" t="s">
        <v>21</v>
      </c>
      <c r="K95" s="201"/>
      <c r="L95" s="201"/>
      <c r="M95" s="201"/>
      <c r="N95" s="201"/>
      <c r="O95" s="201"/>
      <c r="P95" s="201"/>
      <c r="Q95" s="201"/>
      <c r="R95" s="201"/>
      <c r="S95" s="201"/>
      <c r="T95" s="201"/>
      <c r="U95" s="201"/>
      <c r="V95" s="201"/>
      <c r="W95" s="201"/>
      <c r="X95" s="201"/>
      <c r="Y95" s="201"/>
      <c r="Z95" s="201"/>
      <c r="AA95" s="201"/>
      <c r="AI95" s="2"/>
      <c r="AJ95" s="2"/>
      <c r="AK95" s="2"/>
      <c r="AL95" s="2"/>
      <c r="AM95" s="2"/>
      <c r="AN95" s="2"/>
      <c r="AO95" s="2"/>
      <c r="AP95" s="2"/>
    </row>
    <row r="96" spans="1:55" s="4" customFormat="1" ht="15.95" customHeight="1" x14ac:dyDescent="0.25">
      <c r="C96" s="4" t="s">
        <v>77</v>
      </c>
      <c r="J96" s="201" t="s">
        <v>74</v>
      </c>
      <c r="K96" s="201"/>
      <c r="L96" s="201"/>
      <c r="M96" s="201"/>
      <c r="N96" s="201"/>
      <c r="O96" s="201"/>
      <c r="P96" s="201"/>
      <c r="Q96" s="201"/>
      <c r="R96" s="201"/>
      <c r="S96" s="201"/>
      <c r="T96" s="201"/>
      <c r="U96" s="201"/>
      <c r="V96" s="201"/>
      <c r="W96" s="201"/>
      <c r="X96" s="201"/>
      <c r="Y96" s="201"/>
      <c r="Z96" s="201"/>
      <c r="AA96" s="201"/>
      <c r="AI96" s="17"/>
      <c r="AJ96" s="17"/>
      <c r="AK96" s="17"/>
      <c r="AL96" s="17"/>
      <c r="AM96" s="17"/>
      <c r="AN96" s="17"/>
      <c r="AO96" s="17"/>
      <c r="AP96" s="17"/>
    </row>
    <row r="97" spans="1:56" s="4" customFormat="1" ht="15.95" customHeight="1" x14ac:dyDescent="0.25">
      <c r="C97" s="4" t="s">
        <v>78</v>
      </c>
      <c r="J97" s="201" t="s">
        <v>453</v>
      </c>
      <c r="K97" s="201"/>
      <c r="L97" s="201"/>
      <c r="M97" s="201"/>
      <c r="N97" s="201"/>
      <c r="O97" s="201"/>
      <c r="P97" s="201"/>
      <c r="Q97" s="201"/>
      <c r="R97" s="201"/>
      <c r="S97" s="201"/>
      <c r="T97" s="201"/>
      <c r="U97" s="201"/>
      <c r="V97" s="201"/>
      <c r="W97" s="201"/>
      <c r="X97" s="201"/>
      <c r="Y97" s="201"/>
      <c r="Z97" s="201"/>
      <c r="AA97" s="201"/>
    </row>
    <row r="98" spans="1:56" s="23" customFormat="1" ht="15.95" customHeight="1" x14ac:dyDescent="0.25">
      <c r="C98" s="23" t="s">
        <v>79</v>
      </c>
      <c r="J98" s="201" t="s">
        <v>454</v>
      </c>
      <c r="K98" s="201"/>
      <c r="L98" s="201"/>
      <c r="M98" s="201"/>
      <c r="N98" s="201"/>
      <c r="O98" s="201"/>
      <c r="P98" s="201"/>
      <c r="Q98" s="201"/>
      <c r="R98" s="201"/>
      <c r="S98" s="201"/>
      <c r="T98" s="201"/>
      <c r="U98" s="201"/>
      <c r="V98" s="201"/>
      <c r="W98" s="201"/>
      <c r="X98" s="201"/>
      <c r="Y98" s="201"/>
      <c r="Z98" s="201"/>
      <c r="AA98" s="201"/>
      <c r="AI98" s="2"/>
      <c r="AJ98" s="2"/>
      <c r="AK98" s="2"/>
      <c r="AL98" s="2"/>
      <c r="AM98" s="2"/>
      <c r="AN98" s="2"/>
      <c r="AO98" s="2"/>
      <c r="AP98" s="2"/>
    </row>
    <row r="99" spans="1:56" s="23" customFormat="1" ht="15.95" customHeight="1" x14ac:dyDescent="0.25">
      <c r="C99" s="23" t="s">
        <v>80</v>
      </c>
      <c r="J99" s="201" t="s">
        <v>22</v>
      </c>
      <c r="K99" s="201"/>
      <c r="L99" s="201"/>
      <c r="M99" s="201"/>
      <c r="N99" s="201"/>
      <c r="O99" s="201"/>
      <c r="P99" s="201"/>
      <c r="Q99" s="201"/>
      <c r="R99" s="201"/>
      <c r="S99" s="201"/>
      <c r="T99" s="201"/>
      <c r="U99" s="201"/>
      <c r="V99" s="201"/>
      <c r="W99" s="201"/>
      <c r="X99" s="201"/>
      <c r="Y99" s="201"/>
      <c r="Z99" s="201"/>
      <c r="AA99" s="201"/>
      <c r="AI99" s="2"/>
      <c r="AJ99" s="2"/>
      <c r="AK99" s="2"/>
      <c r="AL99" s="2"/>
      <c r="AM99" s="2"/>
      <c r="AN99" s="2"/>
      <c r="AO99" s="2"/>
      <c r="AP99" s="2"/>
    </row>
    <row r="100" spans="1:56" ht="16.5" customHeight="1" x14ac:dyDescent="0.25">
      <c r="A100" s="27">
        <v>7</v>
      </c>
      <c r="B100" s="202" t="s">
        <v>455</v>
      </c>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34"/>
      <c r="AZ100" s="34"/>
      <c r="BA100" s="34"/>
      <c r="BB100" s="34"/>
      <c r="BC100" s="34"/>
    </row>
    <row r="101" spans="1:56" ht="32.25" customHeight="1" x14ac:dyDescent="0.25">
      <c r="A101" s="27">
        <v>8</v>
      </c>
      <c r="B101" s="204" t="s">
        <v>456</v>
      </c>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34"/>
      <c r="AZ101" s="34"/>
      <c r="BA101" s="34"/>
      <c r="BB101" s="34"/>
      <c r="BC101" s="34"/>
    </row>
    <row r="102" spans="1:56" s="23" customFormat="1" ht="15.95" customHeight="1" x14ac:dyDescent="0.25">
      <c r="A102" s="1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row>
    <row r="103" spans="1:56" s="23" customFormat="1" ht="15.95" customHeight="1" x14ac:dyDescent="0.25">
      <c r="A103" s="13" t="s">
        <v>446</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5"/>
    </row>
    <row r="104" spans="1:56" ht="15.95" customHeight="1" x14ac:dyDescent="0.25">
      <c r="B104" s="2"/>
      <c r="C104" s="2"/>
      <c r="D104" s="2"/>
      <c r="E104" s="272"/>
      <c r="F104" s="272"/>
      <c r="G104" s="38"/>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
      <c r="AE104" s="2"/>
      <c r="AF104" s="2"/>
      <c r="AG104" s="2"/>
    </row>
    <row r="105" spans="1:56" x14ac:dyDescent="0.25">
      <c r="B105" s="2"/>
      <c r="C105" s="2"/>
      <c r="D105" s="2"/>
      <c r="E105" s="272"/>
      <c r="F105" s="272"/>
      <c r="G105" s="38"/>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
      <c r="AE105" s="2"/>
      <c r="AF105" s="2"/>
      <c r="AG105" s="2"/>
    </row>
  </sheetData>
  <mergeCells count="95">
    <mergeCell ref="B101:AX101"/>
    <mergeCell ref="J96:AA96"/>
    <mergeCell ref="J97:AA97"/>
    <mergeCell ref="J98:AA98"/>
    <mergeCell ref="J99:AA99"/>
    <mergeCell ref="B100:AX100"/>
    <mergeCell ref="B91:AX91"/>
    <mergeCell ref="B92:AX92"/>
    <mergeCell ref="B93:AX93"/>
    <mergeCell ref="B94:AX94"/>
    <mergeCell ref="J95:AA95"/>
    <mergeCell ref="AA17:AC17"/>
    <mergeCell ref="B17:F17"/>
    <mergeCell ref="H17:K17"/>
    <mergeCell ref="L17:O17"/>
    <mergeCell ref="P17:U17"/>
    <mergeCell ref="V17:Z17"/>
    <mergeCell ref="A1:AG1"/>
    <mergeCell ref="B2:E2"/>
    <mergeCell ref="F2:G2"/>
    <mergeCell ref="B3:E3"/>
    <mergeCell ref="F3:G3"/>
    <mergeCell ref="H3:K3"/>
    <mergeCell ref="A5:AC5"/>
    <mergeCell ref="AH5:BB5"/>
    <mergeCell ref="B6:F6"/>
    <mergeCell ref="H6:K6"/>
    <mergeCell ref="L6:N6"/>
    <mergeCell ref="P6:U6"/>
    <mergeCell ref="V6:Z6"/>
    <mergeCell ref="AA6:AC6"/>
    <mergeCell ref="AH6:BB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AH12:BB12"/>
    <mergeCell ref="AA14:AC14"/>
    <mergeCell ref="B13:F13"/>
    <mergeCell ref="H13:K13"/>
    <mergeCell ref="L13:O13"/>
    <mergeCell ref="P13:U13"/>
    <mergeCell ref="V13:Z13"/>
    <mergeCell ref="AA13:AC13"/>
    <mergeCell ref="B14:F14"/>
    <mergeCell ref="H14:K14"/>
    <mergeCell ref="L14:O14"/>
    <mergeCell ref="P14:U14"/>
    <mergeCell ref="V14:Z14"/>
    <mergeCell ref="AA16:AC16"/>
    <mergeCell ref="B15:F15"/>
    <mergeCell ref="H15:K15"/>
    <mergeCell ref="L15:O15"/>
    <mergeCell ref="P15:U15"/>
    <mergeCell ref="V15:Z15"/>
    <mergeCell ref="AA15:AC15"/>
    <mergeCell ref="B16:F16"/>
    <mergeCell ref="H16:K16"/>
    <mergeCell ref="L16:O16"/>
    <mergeCell ref="P16:U16"/>
    <mergeCell ref="V16:Z16"/>
    <mergeCell ref="B18:F18"/>
    <mergeCell ref="H18:K18"/>
    <mergeCell ref="L18:O18"/>
    <mergeCell ref="P18:U18"/>
    <mergeCell ref="V18:Z18"/>
    <mergeCell ref="AA18:AC18"/>
    <mergeCell ref="A80:N80"/>
    <mergeCell ref="AH13:BB13"/>
    <mergeCell ref="B89:AX89"/>
    <mergeCell ref="B90:AX90"/>
    <mergeCell ref="A20:BC20"/>
    <mergeCell ref="B81:AX81"/>
    <mergeCell ref="B82:AX82"/>
    <mergeCell ref="B85:AX85"/>
    <mergeCell ref="B86:AX86"/>
  </mergeCells>
  <hyperlinks>
    <hyperlink ref="BC32" r:id="rId1" xr:uid="{245B4BA9-834E-4543-90DF-A988875DA73F}"/>
    <hyperlink ref="BC41" r:id="rId2" xr:uid="{675236D1-D909-45D8-9360-ACDC8A584754}"/>
    <hyperlink ref="BC53" r:id="rId3" xr:uid="{DF7A12C7-E077-41DF-A586-61686DB4C9F2}"/>
    <hyperlink ref="BC73" r:id="rId4" xr:uid="{412B658F-6E66-4543-BD8A-88EA04E0C4AB}"/>
    <hyperlink ref="BC78" r:id="rId5" xr:uid="{A3DA7E86-FF38-4A15-AB09-5AE600B584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2025-02-01T05:15:07Z</dcterms:modified>
</cp:coreProperties>
</file>