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F56D0B7-21EB-4E86-8241-A706A4696D38}" xr6:coauthVersionLast="47" xr6:coauthVersionMax="47" xr10:uidLastSave="{00000000-0000-0000-0000-000000000000}"/>
  <bookViews>
    <workbookView xWindow="28680" yWindow="975" windowWidth="29040" windowHeight="1572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0" l="1"/>
  <c r="L34" i="30"/>
</calcChain>
</file>

<file path=xl/sharedStrings.xml><?xml version="1.0" encoding="utf-8"?>
<sst xmlns="http://schemas.openxmlformats.org/spreadsheetml/2006/main" count="1483" uniqueCount="498">
  <si>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</si>
  <si>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</si>
  <si>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</si>
  <si>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</si>
  <si>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</si>
  <si>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</si>
  <si>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</si>
  <si>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</si>
  <si>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</si>
  <si>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</si>
  <si>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</si>
  <si>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</si>
  <si>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</si>
  <si>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</si>
  <si>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</si>
  <si>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</si>
  <si>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</si>
  <si>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</si>
  <si>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</si>
  <si>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</si>
  <si>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</si>
  <si>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</si>
  <si>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</si>
  <si>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</si>
  <si>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</si>
  <si>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</si>
  <si>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</si>
  <si>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</si>
  <si>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</si>
  <si>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</si>
  <si>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</si>
  <si>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</si>
  <si>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</si>
  <si>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</si>
  <si>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</si>
  <si>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</si>
  <si>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</si>
  <si>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</si>
  <si>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</si>
  <si>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</si>
  <si>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</si>
  <si>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</si>
  <si>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</si>
  <si>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</si>
  <si>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</si>
  <si>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</si>
  <si>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</si>
  <si>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</si>
  <si>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</si>
  <si>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</si>
  <si>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</si>
  <si>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</si>
  <si>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</si>
  <si>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</si>
  <si>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</si>
  <si>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</si>
  <si>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</si>
  <si>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</si>
  <si>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</si>
  <si>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</si>
  <si>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</si>
  <si>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</si>
  <si>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</si>
  <si>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</si>
  <si>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</si>
  <si>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</si>
  <si>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</si>
  <si>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</si>
  <si>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</si>
  <si>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</si>
  <si>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</si>
  <si>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</si>
  <si>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</si>
  <si>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</si>
  <si>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</si>
  <si>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</si>
  <si>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</si>
  <si>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</si>
  <si>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</si>
  <si>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</si>
  <si>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</si>
  <si>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</si>
  <si>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</si>
  <si>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</si>
  <si>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</si>
  <si>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</si>
  <si>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</si>
  <si>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</si>
  <si>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</si>
  <si>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Porfilio, Michele (1824) KZYF-T47</t>
  </si>
  <si>
    <t>BB-Marco</t>
  </si>
  <si>
    <t>Agnone, Italy, San Marco Parish, Baptismal Registry, Battesimi Vol. 1821-1829, Anno 1824, No. 56</t>
  </si>
  <si>
    <t>RAA 139</t>
  </si>
  <si>
    <t>Michele</t>
  </si>
  <si>
    <t>Porfilio</t>
  </si>
  <si>
    <t>1824</t>
  </si>
  <si>
    <t>14 Feb 1824</t>
  </si>
  <si>
    <t>Lorenzo</t>
  </si>
  <si>
    <t>Maria Nicola</t>
  </si>
  <si>
    <t>Masciotra</t>
  </si>
  <si>
    <t/>
  </si>
  <si>
    <t>Agnone, Italy, San Marco Parish, Baptismal Registry, Battesimi Vol. 1821-1829, Anno 1824, No. 56 (1824 birth of Michele Porfilio)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</si>
  <si>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</si>
  <si>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Porfilio (a male) on 14 Feb 1824, at the San Marco parish in Agnone, Italy. It also states that he was born in Agnone, Italy on 14 Feb 1824. It recorded his parents as Lorenzo Porfilio &amp; Maria Nicola Masciotra. (Agnone, Italy, San Marco Parish, Baptismal Registry, Battesimi Vol. 1821-1829, Anno 1824, No. 56) (RAA 139)</t>
  </si>
  <si>
    <t>BB-Civil</t>
  </si>
  <si>
    <t>Agnone, Italy, Civil Birth Registry, Nascita Vol. 1824, No. 56</t>
  </si>
  <si>
    <t>RAA 31</t>
  </si>
  <si>
    <t>Agnone, Italy, Civil Birth Registry, Nascita Vol. 1824, No. 56 (1824 birth of Michele Porfilio)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</si>
  <si>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</si>
  <si>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Porfilio (a male) in Agnone, Italy, on 14 Feb 1824. It also states that he was baptized in Agnone, Italy on 14 Feb 1824. It recorded his parents as Lorenzo Porfilio &amp; Maria Nicola Masciotra. (Agnone, Italy, Civil Birth Registry, Nascita Vol. 1824, No. 56) (RAA 31)</t>
  </si>
  <si>
    <t>Mar-Antonio</t>
  </si>
  <si>
    <t>Agnone, Italy, San Antonio Parish, Marriage Registry, Matrimonio Vol. 1835-1864, Folio 55</t>
  </si>
  <si>
    <t>RAA 58</t>
  </si>
  <si>
    <t>1844</t>
  </si>
  <si>
    <t>San Antonio</t>
  </si>
  <si>
    <t>25 Jan 1844</t>
  </si>
  <si>
    <t>Mariantonia</t>
  </si>
  <si>
    <t>Agnone, Italy, San Antonio Parish, Marriage Registry, Matrimonio Vol. 1835-1864, Folio 55 (1844 church marriage of Michele Porfilio &amp; Mariantonia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</si>
  <si>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</si>
  <si>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Porfilio &amp; Mariantonia Porfilio on 25 Jan 1844, at the San Antonio parish in Agnone, Italy. It recorded his parents as Lorenzo Porfilio &amp; Maria Nicola Masciotra. It recorded her parents as Giuseppe Porfilio &amp; Felicia di Simone. (Agnone, Italy, San Antonio Parish, Marriage Registry, Matrimonio Vol. 1835-1864, Folio 55) (RAA 58)</t>
  </si>
  <si>
    <t>Mar-Civil</t>
  </si>
  <si>
    <t>Agnone, Italy, Civil Marriage Registry, Matrimonio Vol. 1844, No. 7</t>
  </si>
  <si>
    <t>RAA 6</t>
  </si>
  <si>
    <t>22</t>
  </si>
  <si>
    <t>contadino (peasant farmer)</t>
  </si>
  <si>
    <t>23 Jan 1844</t>
  </si>
  <si>
    <t>the marriage was celebrated at the San Antonio chiesa</t>
  </si>
  <si>
    <t xml:space="preserve">Matrimonio celebrato nella Parr. di S. Antonio. </t>
  </si>
  <si>
    <t>Agnone, Italy, Civil Marriage Registry, Matrimonio Vol. 1844, No. 7 (1844 civil solemn promise by and confirmation of church marriage of Michele Porfilio &amp; Mariantonia Porfilio)</t>
  </si>
  <si>
    <t>This entry is from the civil book that was used in Agnone, Italy, during the year 1844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</si>
  <si>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23 Jan 1844 by Michele Porfilio (age 22, occupation contadino (peasant farmer)) &amp; Mariantonia Porfilio (age 21), to have a church marriage. It confirms that they celebrated the church marriage on 25 Jan 1844, in Agnone. It recorded his parents as Lorenzo Porfilio &amp; Maria Nicola Masciotra. It recorded her parents as Giuseppe Porfilio &amp; Felicia de Simone. This record also states or suggests that the marriage was celebrated at the San Antonio chiesa. (Agnone, Italy, Civil Marriage Registry, Matrimonio Vol. 1844, No. 7) (RAA 6)</t>
  </si>
  <si>
    <t>Cen-Antonio</t>
  </si>
  <si>
    <t>Agnone, Italy, San Antonio Parish, Church Census (Stato d'Anime), Vol. 1815-1824, Casa 97</t>
  </si>
  <si>
    <t>RAA 169</t>
  </si>
  <si>
    <t>Michele Porfilio</t>
  </si>
  <si>
    <t>nipote</t>
  </si>
  <si>
    <t>celibe</t>
  </si>
  <si>
    <t>Agnone, Italy, San Antonio Parish, Church Census (Stato d'Anime), Vol. 1815-1824, Casa 97 (civil census taken in 1815 which included Michele Porfilio)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</si>
  <si>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</si>
  <si>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Michele Porfilio, recorded as born 14 Feb 1824. His parents were recorded as Lorenzo Porfilio &amp; Maria Nicola Masciotra. The record indicated that his marital status was celibe and his relationship with the capofagmilia (head of household) was nipote. (Agnone, Italy, San Antonio Parish, Church Census (Stato d'Anime), Vol. 1815-1824, Casa 97) (RAA 169)</t>
  </si>
  <si>
    <t>Agnone, Italy, San Antonio Parish, Church Census (Stato d'Anime), Vol. 1825-1839  Casa 135</t>
  </si>
  <si>
    <t>RAA 148</t>
  </si>
  <si>
    <t>Lorenzo Porfilio</t>
  </si>
  <si>
    <t>figlio</t>
  </si>
  <si>
    <t>Agnone, Italy, San Antonio Parish, Church Census (Stato d'Anime), Vol. 1825-1839  Casa 135 (civil census taken in 1825 which included Michele Porfilio)</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</si>
  <si>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</si>
  <si>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Michele Porfilio, recorded as age 1, born 14 Feb 1824. His parents were recorded as Lorenzo Porfilio &amp; Maria Nicola Masciotra. The record indicated that his marital status was celibe and his relationship with the capofagmilia (head of household) was figlio. (Agnone, Italy, San Antonio Parish, Church Census (Stato d'Anime), Vol. 1825-1839 Casa 135) (RAA 148)</t>
  </si>
  <si>
    <t>Agnone, Italy, San Antonio Parish, Church Census (Stato d'Anime), Vol. 1842, No. 135</t>
  </si>
  <si>
    <t>RAA 162</t>
  </si>
  <si>
    <t>18</t>
  </si>
  <si>
    <t>1842</t>
  </si>
  <si>
    <t>135</t>
  </si>
  <si>
    <t xml:space="preserve">Stefano </t>
  </si>
  <si>
    <t>fratello</t>
  </si>
  <si>
    <t>married on 1844/01/25</t>
  </si>
  <si>
    <t>Agnone, Italy, San Antonio Parish, Church Census (Stato d'Anime), Vol. 1842, No. 135 (parish census taken in 1842 which included Michele Porfilio)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</si>
  <si>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</si>
  <si>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Michele Porfilio, recorded as age 18, born 14 Feb 1824. It recorded his parents as Lorenzo Porfilio &amp; Maria Nicola Masciotra. The record indicated that his marital status was celibe and his relationship with the capofagmilia (head of household) was fratello. (Agnone, Italy, San Antonio Parish, Church Census (Stato d'Anime), Vol. 1842, No. 135) (RAA 162)</t>
  </si>
  <si>
    <t>Agnone, Italy, San Antonio Parish, Church Census (Stato d'Anime), Vol. 1842, No. 138</t>
  </si>
  <si>
    <t>RAA 165</t>
  </si>
  <si>
    <t>138</t>
  </si>
  <si>
    <t xml:space="preserve">Michele </t>
  </si>
  <si>
    <t>capofamiglia</t>
  </si>
  <si>
    <t>coniugato</t>
  </si>
  <si>
    <t>Agnone, Italy, San Antonio Parish, Church Census (Stato d'Anime), Vol. 1842, No. 138 (parish census taken in 1842 which included Michele Porfilio)</t>
  </si>
  <si>
    <t>This is the San Antonio parish handwritten census (stato d'anime) taken in 1842 in Agnone, Italy, which included Michele Porfilio, recorded as born 14 Feb 1824. It recorded his parents as Lorenzo Porfilio &amp; Maria Nicola Masciotra. The record indicated that his marital status was coniugato and his relationship with the capofagmilia (head of household) was capofamiglia. His spouse was identified as Mariantonia Porfilio. (Agnone, Italy, San Antonio Parish, Church Census (Stato d'Anime), Vol. 1842, No. 138) (RAA 165)</t>
  </si>
  <si>
    <t>Agnone, Italy, San Antonio Parish, Church Census (Stato d'Anime), Vol. 1870, Vol 1, Casa 229</t>
  </si>
  <si>
    <t>RAA 237</t>
  </si>
  <si>
    <t>26 Oct 1895</t>
  </si>
  <si>
    <t>head</t>
  </si>
  <si>
    <t>campofamiglia</t>
  </si>
  <si>
    <t>Agnone, Italy, San Antonio Parish, Church Census (Stato d'Anime), Vol. 1870, Vol 1, Casa 229 (parish census taken in 1870 which included Michele Porfilio)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</si>
  <si>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</si>
  <si>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Michele Porfilio, recorded as born 14 Feb 1824. It recorded his parents as Lorenzo Porfilio &amp; Maria Nicola Masciotra. The record indicated that his marital status was campofamiglia and his relationship with the capofagmilia (head of household) was head. His spouse was identified as Mariantonia Porfilio. Also included was a date of death of 26 Oct 1895. (Agnone, Italy, San Antonio Parish, Church Census (Stato d'Anime), Vol. 1870, Vol 1, Casa 229) (RAA 237)</t>
  </si>
  <si>
    <t>Agnone, Italy, San Marco Parish, Baptismal Registry, Battesimi Vol. 1821-1829, Anno 1823, No. 202, Folio 109r</t>
  </si>
  <si>
    <t>RAA 111</t>
  </si>
  <si>
    <t>Maria Antonia</t>
  </si>
  <si>
    <t>1823</t>
  </si>
  <si>
    <t>27 May 1823</t>
  </si>
  <si>
    <t>28 May 1823</t>
  </si>
  <si>
    <t>Giuseppemaria</t>
  </si>
  <si>
    <t>Felicia</t>
  </si>
  <si>
    <t>di Simone</t>
  </si>
  <si>
    <t>Agnone, Italy, San Marco Parish, Baptismal Registry, Battesimi Vol. 1821-1829, Anno 1823, No. 202, Folio 109r (1823 birth of Maria Antonia Porfilio)</t>
  </si>
  <si>
    <t>This is the handwritten church record for the baptism of Maria Antonia Porfilio (a female) on 28 May 1823, at the San Marco parish in Agnone, Italy. It also states that she was born in Agnone, Italy on 27 May 1823. It recorded her parents as Giuseppemaria Porfilio &amp; Felicia di Simone. (Agnone, Italy, San Marco Parish, Baptismal Registry, Battesimi Vol. 1821-1829, Anno 1823, No. 202, Folio 109r) (RAA 111)</t>
  </si>
  <si>
    <t>Agnone, Italy, Civil Birth Registry, Nascita Vol. 1823, No. 202</t>
  </si>
  <si>
    <t>RAA 105</t>
  </si>
  <si>
    <t>Giuseppe Maria</t>
  </si>
  <si>
    <t>Agnone, Italy, Civil Birth Registry, Nascita Vol. 1823, No. 202 (1823 birth of Maria Antonia Porfilio)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</si>
  <si>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</si>
  <si>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Porfilio (a female) in Agnone, Italy, on 27 May 1823. It also states that she was baptized in Agnone, Italy on 27 May 1823. It recorded her parents as Giuseppe Maria Porfilio &amp; Felicia di Simone. (Agnone, Italy, Civil Birth Registry, Nascita Vol. 1823, No. 202) (RAA 105)</t>
  </si>
  <si>
    <t>Giuseppe</t>
  </si>
  <si>
    <t>Agnone, Italy, San Antonio Parish, Church Census (Stato d'Anime), Vol. 1815-1824, Casa 53</t>
  </si>
  <si>
    <t>RAA 88</t>
  </si>
  <si>
    <t>Maria Felicia</t>
  </si>
  <si>
    <t>Simone</t>
  </si>
  <si>
    <t>Francesco Porfilio</t>
  </si>
  <si>
    <t>figlia</t>
  </si>
  <si>
    <t>Agnone, Italy, San Antonio Parish, Church Census (Stato d'Anime), Vol. 1815-1824, Casa 53 (civil census taken in 1815 which included Mariantonia Porfilio)</t>
  </si>
  <si>
    <t>This is the civil census taken in Agnone, Italy, in 1815 which included Mariantonia Porfilio, recorded as born 27 May 1823. Her parents were recorded as Giuseppe Porfilio &amp; Maria Felicia Simone. The record indicated that her marital status was celibe and her relationship with the capofagmilia (head of household) was figlia. (Agnone, Italy, San Antonio Parish, Church Census (Stato d'Anime), Vol. 1815-1824, Casa 53) (RAA 88)</t>
  </si>
  <si>
    <t>Agnone, Italy, San Antonio Parish, Church Census (Stato d'Anime), Vol. 1825-1839  Casa 207</t>
  </si>
  <si>
    <t>RAA 236</t>
  </si>
  <si>
    <t>Giuseppe Porfilio</t>
  </si>
  <si>
    <t>nubile</t>
  </si>
  <si>
    <t>Agnone, Italy, San Antonio Parish, Church Census (Stato d'Anime), Vol. 1825-1839  Casa 207 (civil census taken in 1825 which included Mariantonia Porfilio)</t>
  </si>
  <si>
    <t>This is the civil census taken in Agnone, Italy, in 1825 which included Mariantonia Porfilio, recorded as age 2, born 27 May 1823. Her parents were recorded as Giuseppe Porfilio &amp; Maria Felicia di Simone. The record indicated that her marital status was nubile and her relationship with the capofagmilia (head of household) was figlia. (Agnone, Italy, San Antonio Parish, Church Census (Stato d'Anime), Vol. 1825-1839 Casa 207) (RAA 236)</t>
  </si>
  <si>
    <t>moglie</t>
  </si>
  <si>
    <t>coniugata</t>
  </si>
  <si>
    <t>Agnone, Italy, San Antonio Parish, Church Census (Stato d'Anime), Vol. 1842, No. 138 (parish census taken in 1842 which included Mariantonia Porfilio)</t>
  </si>
  <si>
    <t>This is the San Antonio parish handwritten census (stato d'anime) taken in 1842 in Agnone, Italy, which included Mariantonia Porfilio, recorded as born 27 May 1823. It recorded her parents as Giuseppe Porfilio &amp; Maria Felicia di Simone. The record indicated that her marital status was coniugata and her relationship with the capofagmilia (head of household) was moglie. Her spouse was identified as Michele Porfilio. (Agnone, Italy, San Antonio Parish, Church Census (Stato d'Anime), Vol. 1842, No. 138) (RAA 165)</t>
  </si>
  <si>
    <t>Agnone, Italy, San Antonio Parish, Church Census (Stato d'Anime), Vol. 1842, No. 214</t>
  </si>
  <si>
    <t>RAA 256</t>
  </si>
  <si>
    <t>19</t>
  </si>
  <si>
    <t>sposata</t>
  </si>
  <si>
    <t>Sposatasi il giorno 25 gennaio del 1844.</t>
  </si>
  <si>
    <t>Agnone, Italy, San Antonio Parish, Church Census (Stato d'Anime), Vol. 1842, No. 214 (parish census taken in 1842 which included Mariantonia Porfilio)</t>
  </si>
  <si>
    <t>This is the San Antonio parish handwritten census (stato d'anime) taken in 1842 in Agnone, Italy, which included Mariantonia Porfilio, recorded as age 19, born 27 May 1823. It recorded her parents as Giuseppe Porfilio &amp; Maria Felicia di Simone. The record indicated that her marital status was sposata and her relationship with the capofagmilia (head of household) was figlia. (Agnone, Italy, San Antonio Parish, Church Census (Stato d'Anime), Vol. 1842, No. 214) (RAA 256)</t>
  </si>
  <si>
    <t>16 Aug 1881</t>
  </si>
  <si>
    <t>sposato</t>
  </si>
  <si>
    <t>Agnone, Italy, San Antonio Parish, Church Census (Stato d'Anime), Vol. 1870, Vol 1, Casa 229 (parish census taken in 1870 which included Mariantonia Porfilio)</t>
  </si>
  <si>
    <t>This is the San Antonio parish handwritten census (stato d'anime) taken in 1870 in Agnone, Italy, which included Mariantonia Porfilio, recorded as born 27 May 1823. It recorded her parents as Giuseppe Porfilio &amp; Maria Felicia di Simone. The record indicated that her marital status was sposato and her relationship with the capofagmilia (head of household) was moglie. Her spouse was identified as Michele Porfilio. Also included was a date of death of 16 Aug 1881. (Agnone, Italy, San Antonio Parish, Church Census (Stato d'Anime), Vol. 1870, Vol 1, Casa 229) (RAA 237)</t>
  </si>
  <si>
    <t>21</t>
  </si>
  <si>
    <t>de Simone</t>
  </si>
  <si>
    <t>Maria Antonia Porfilio (9Z6K-8JY)</t>
  </si>
  <si>
    <t>16 August 1881</t>
  </si>
  <si>
    <t>Michele Porfilio (KZYF-T47)</t>
  </si>
  <si>
    <t>14 February 1824</t>
  </si>
  <si>
    <t>25 January 1844</t>
  </si>
  <si>
    <t>26 October 1895</t>
  </si>
  <si>
    <t>Agnone, Italy, San Marco Parish, Baptismal Registry, Battesimi Vol. 1846-1849, Anno 1847, No.309</t>
  </si>
  <si>
    <t>RAA 95</t>
  </si>
  <si>
    <t>Domenicantonio</t>
  </si>
  <si>
    <t>1 Oct 1847</t>
  </si>
  <si>
    <t>Agnone, Italy</t>
  </si>
  <si>
    <t>2 Oct 1847</t>
  </si>
  <si>
    <t>Agnone, Italy, San Marco Parish, Baptismal Registry, Battesimi Vol. 1846-1849, Anno 1847, No.309 (1847 birth of Domenicantonio Porfilio)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</si>
  <si>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</si>
  <si>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Porfilio (a male) on 2 Oct 1847, at the San Marco parish in Agnone, Italy. It also states that he was born in Agnone, Italy on 1 Oct 1847. It recorded his parents as Michele Porfilio &amp; Mariantonia Porfilio, who were members of the San Antonio parish. , Italy. (Agnone, Italy, San Marco Parish, Baptismal Registry, Battesimi Vol. 1846-1849, Anno 1847, No.309) (RAA 95)</t>
  </si>
  <si>
    <t>Agnone, Italy, San Marco Parish, Baptismal Registry, Battesimi Vol. 1850-1855, Anno 1851, No. 31</t>
  </si>
  <si>
    <t>RAA 49</t>
  </si>
  <si>
    <t>Giovanni</t>
  </si>
  <si>
    <t>1851</t>
  </si>
  <si>
    <t>28 Jan 1851</t>
  </si>
  <si>
    <t>Agnone, Italy, San Marco Parish, Baptismal Registry, Battesimi Vol. 1850-1855, Anno 1851, No. 31 (1851 birth of Giovanni Porfilio)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</si>
  <si>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</si>
  <si>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Porfilio (a male) on 28 Jan 1851, at the San Marco parish in Agnone, Italy. It also states that he was born in Agnone, Italy on 28 Jan 1851. It recorded his parents as Michele Porfilio &amp; Mariantonia Porfilio. (Agnone, Italy, San Marco Parish, Baptismal Registry, Battesimi Vol. 1850-1855, Anno 1851, No. 31) (RAA 49)</t>
  </si>
  <si>
    <t>Agnone, Italy, San Marco Parish, Baptismal Registry, Battesimi Vol. 1850-1855, Anno 1853, No. 430</t>
  </si>
  <si>
    <t>RAA 206</t>
  </si>
  <si>
    <t>Concezio</t>
  </si>
  <si>
    <t>1853</t>
  </si>
  <si>
    <t>09 Dec 1853</t>
  </si>
  <si>
    <t>10 Dec 1853</t>
  </si>
  <si>
    <t>Agnone, Italy, San Marco Parish, Baptismal Registry, Battesimi Vol. 1850-1855, Anno 1853, No. 430 (1853 birth of Concezio Porfilio)</t>
  </si>
  <si>
    <t>This is the handwritten church record for the baptism of Concezio Porfilio (a male) on 10 Dec 1853, at the San Marco parish in Agnone, Italy. It also states that he was born in Agnone, Italy on 09 Dec 1853. It recorded his parents as Michele Porfilio &amp; Mariantonia Porfilio. (Agnone, Italy, San Marco Parish, Baptismal Registry, Battesimi Vol. 1850-1855, Anno 1853, No. 430) (RAA 206)</t>
  </si>
  <si>
    <t>Agnone, Italy, San Marco Parish, Baptismal Registry, Battesimi Vol. 1850-1855, Anno 1855, No. 245</t>
  </si>
  <si>
    <t>RAA 309</t>
  </si>
  <si>
    <t>Maria Vincenza</t>
  </si>
  <si>
    <t>1855</t>
  </si>
  <si>
    <t>04 Aug 1855</t>
  </si>
  <si>
    <t>05 Aug 1855</t>
  </si>
  <si>
    <t>Agnone, Italy, San Marco Parish, Baptismal Registry, Battesimi Vol. 1850-1855, Anno 1855, No. 245 (1855 birth of Maria Vincenza Porfilio)</t>
  </si>
  <si>
    <t>This is the handwritten church record for the baptism of Maria Vincenza Porfilio (a female) on 05 Aug 1855, at the San Marco parish in Agnone, Italy. It also states that she was born in Agnone, Italy on 04 Aug 1855. It recorded her parents as Michele Porfilio &amp; Maria Antonia Porfilio. (Agnone, Italy, San Marco Parish, Baptismal Registry, Battesimi Vol. 1850-1855, Anno 1855, No. 245) (RAA 309)</t>
  </si>
  <si>
    <t>Agnone, Italy, San Marco Parish, Baptismal Registry, Battesimi Vol. 1856-1865, Anno 1859, No. 125</t>
  </si>
  <si>
    <t>RAA 212</t>
  </si>
  <si>
    <t>Antonio</t>
  </si>
  <si>
    <t>1859</t>
  </si>
  <si>
    <t>21 Mar 1859</t>
  </si>
  <si>
    <t>Agnone, Italy, San Marco Parish, Baptismal Registry, Battesimi Vol. 1856-1865, Anno 1859, No. 125 (1859 birth of Antonio Porfilio)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</si>
  <si>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</si>
  <si>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Porfilio (a male) on 21 Mar 1859, at the San Marco parish in Agnone, Italy. It also states that he was born in Agnone, Italy on 21 Mar 1859. It recorded his parents as Michele Porfilio &amp; Mariantonia Porfilio. (Agnone, Italy, San Marco Parish, Baptismal Registry, Battesimi Vol. 1856-1865, Anno 1859, No. 125) (RAA 212)</t>
  </si>
  <si>
    <t>Agnone, Italy, San Marco Parish, Baptismal Registry, Battesimi Vol. 1856-1865, Anno 1864, No. 166</t>
  </si>
  <si>
    <t>RAA 513</t>
  </si>
  <si>
    <t>Pasquale</t>
  </si>
  <si>
    <t>1864</t>
  </si>
  <si>
    <t>28 Apr 1864</t>
  </si>
  <si>
    <t>Agnone, Italy, San Marco Parish, Baptismal Registry, Battesimi Vol. 1856-1865, Anno 1864, No. 166 (1864 birth of Pasquale Porfilio)</t>
  </si>
  <si>
    <t>This is the handwritten church record for the baptism of Pasquale Porfilio (a male) on 28 Apr 1864, at the San Marco parish in Agnone, Italy. It also states that he was born in Agnone, Italy on 28 Apr 1864. It recorded his parents as Michele Porfilio &amp; Mariantonia Porfilio. (Agnone, Italy, San Marco Parish, Baptismal Registry, Battesimi Vol. 1856-1865, Anno 1864, No. 166) (RAA 513)</t>
  </si>
  <si>
    <t>Agnone, Italy, Civil Birth Registry, Nascita Vol. 1847, No. 309</t>
  </si>
  <si>
    <t>RAA 157</t>
  </si>
  <si>
    <t>1847</t>
  </si>
  <si>
    <t>01 Oct 1847</t>
  </si>
  <si>
    <t>02 Oct 1847</t>
  </si>
  <si>
    <t>02 Jan 1904</t>
  </si>
  <si>
    <t>Agnone, Italy, Civil Birth Registry, Nascita Vol. 1847, No. 309 (1847 birth of Domenicantonio Porfilio)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</si>
  <si>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</si>
  <si>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Porfilio (a male) in Agnone, Italy, on 01 Oct 1847. It also states that he was baptized in Agnone, Italy on 01 Oct 1847. It recorded his parents as Michele Porfilio &amp; Mariantonia Porfilio. Also included was a date of death of 02 Jan 1904. (Agnone, Italy, Civil Birth Registry, Nascita Vol. 1847, No. 309) (RAA 157)</t>
  </si>
  <si>
    <t>Agnone, Italy, Civil Birth Registry, Nascita Vol. 1851, No. 31</t>
  </si>
  <si>
    <t>RAA 18</t>
  </si>
  <si>
    <t>Agnone, Italy, Civil Birth Registry, Nascita Vol. 1851, No. 31 (1851 birth of Giovanni Porfilio)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</si>
  <si>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</si>
  <si>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Porfilio (a male) in Agnone, Italy, on 28 Jan 1851. It also states that he was baptized in Agnone, Italy on 28 Jan 1851. It recorded his parents as Michele Porfilio &amp; Mariantonia Porfilio. (Agnone, Italy, Civil Birth Registry, Nascita Vol. 1851, No. 31) (RAA 18)</t>
  </si>
  <si>
    <t>Agnone, Italy, Civil Birth Registry, Nascita Vol. 1853, No. 430</t>
  </si>
  <si>
    <t>RAA 219</t>
  </si>
  <si>
    <t>Agnone, Italy, Civil Birth Registry, Nascita Vol. 1853, No. 430 (1853 birth of Concezio Porfilio)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</si>
  <si>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</si>
  <si>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Concezio Porfilio (a male) in Agnone, Italy, on 09 Dec 1853. It also states that he was baptized in Agnone, Italy on 09 Dec 1853. It recorded his parents as Michele Porfilio &amp; Mariantonia Porfilio. (Agnone, Italy, Civil Birth Registry, Nascita Vol. 1853, No. 430) (RAA 219)</t>
  </si>
  <si>
    <t>Agnone, Italy, Civil Birth Registry, Nascita Vol. 1855, No. 245</t>
  </si>
  <si>
    <t>RAA 125</t>
  </si>
  <si>
    <t>17 Sep 1932</t>
  </si>
  <si>
    <t>Atto di Morte n. 107.</t>
  </si>
  <si>
    <t>Agnone, Italy, Civil Birth Registry, Nascita Vol. 1855, No. 245 (1855 birth of Maria Vincenza Porfilio)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</si>
  <si>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</si>
  <si>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Porfilio (a female) in Agnone, Italy, on 04 Aug 1855. It also states that she was baptized in Agnone, Italy on 04 Aug 1855. It recorded her parents as Michele Porfilio &amp; Maria Antonia Porfilio. Also included was a date of death of 17 Sep 1932. (Agnone, Italy, Civil Birth Registry, Nascita Vol. 1855, No. 245) (RAA 125)</t>
  </si>
  <si>
    <t>Agnone, Italy, Civil Birth Registry, Nascita Vol. 1859, No. 125</t>
  </si>
  <si>
    <t>RAA 65</t>
  </si>
  <si>
    <t>08 Dec 1934</t>
  </si>
  <si>
    <t>Atto di Morte n. 144.</t>
  </si>
  <si>
    <t>Agnone, Italy, Civil Birth Registry, Nascita Vol. 1859, No. 125 (1859 birth of Antonio Porfilio)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</si>
  <si>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</si>
  <si>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Porfilio (a male) in Agnone, Italy, on 21 Mar 1859. It also states that he was baptized in Agnone, Italy on 21 Mar 1859. It recorded his parents as Michele Porfilio &amp; Mariantonia Porfilio. Also included was a date of death of 08 Dec 1934. (Agnone, Italy, Civil Birth Registry, Nascita Vol. 1859, No. 125) (RAA 65)</t>
  </si>
  <si>
    <t>Agnone, Italy, Civil Birth Registry, Nascita Vol. 1864, No. 166</t>
  </si>
  <si>
    <t>RAA 86</t>
  </si>
  <si>
    <t>20 Apr 1909</t>
  </si>
  <si>
    <t>Agnone, Italy, Civil Birth Registry, Nascita Vol. 1864, No. 166 (1864 birth of Pasquale Porfilio)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</si>
  <si>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</si>
  <si>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Porfilio (a male) in Agnone, Italy, on 28 Apr 1864. It also states that he was baptized in Agnone, Italy on 28 Apr 1864. It recorded his parents as Michele Porfilio &amp; Mariantonia Porfilio. Also included was a date of death of 20 Apr 1909. (Agnone, Italy, Civil Birth Registry, Nascita Vol. 1864, No. 166) (RAA 86)</t>
  </si>
  <si>
    <t>Agnone, Italy, San Antonio Parish, Marriage Registry, Matrimonio Vol. 1865-1886, Anno 1871, No. 3</t>
  </si>
  <si>
    <t>RAA 35</t>
  </si>
  <si>
    <t>1871</t>
  </si>
  <si>
    <t>3 Feb 1871</t>
  </si>
  <si>
    <t>Maria Domenica</t>
  </si>
  <si>
    <t>Settefrati</t>
  </si>
  <si>
    <t>he was from the San Antonio Parish, and she was from the San Emidio Parish</t>
  </si>
  <si>
    <t>della Parr.di San Antonio Abbate</t>
  </si>
  <si>
    <t>Agnone, Italy, San Antonio Parish, Marriage Registry, Matrimonio Vol. 1865-1886, Anno 1871, No. 3 (1871 church marriage of Giuseppe Maria Porfilio &amp; Maria Domenica Settefrati)</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</si>
  <si>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</si>
  <si>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Porfilio &amp; Maria Domenica Settefrati on 3 Feb 1871, at the San Antonio parish in Agnone, Italy. It recorded his parents as Michele Porfilio &amp; Mariantonia Porfilio. It recorded her parents as Giuseppe Maria Settefrati &amp; Rosa Maria Pannunzio. This record also states or suggests that he was from the San Antonio Parish, and she was from the San Emidio Parish. (Agnone, Italy, San Antonio Parish, Marriage Registry, Matrimonio Vol. 1865-1886, Anno 1871, No. 3) (RAA 35)</t>
  </si>
  <si>
    <t>Agnone, Italy, San Antonio Parish, Marriage Registry, Matrimonio Vol. 1865-1886, Anno 1872, No. 8</t>
  </si>
  <si>
    <t>RAA 43</t>
  </si>
  <si>
    <t>Domenico Antonio</t>
  </si>
  <si>
    <t>1872</t>
  </si>
  <si>
    <t>14 Apr 1872</t>
  </si>
  <si>
    <t>Concetta</t>
  </si>
  <si>
    <t>di Bartolomeo</t>
  </si>
  <si>
    <t>were both from the San Antonio Parish</t>
  </si>
  <si>
    <t>Agnone, Italy, San Antonio Parish, Marriage Registry, Matrimonio Vol. 1865-1886, Anno 1872, No. 8 (1872 church marriage of Domenico Antonio Porfilio &amp; Concetta di Bartolomeo)</t>
  </si>
  <si>
    <t>This is the handwritten church record for the parish marriage of Domenico Antonio Porfilio &amp; Concetta di Bartolomeo on 14 Apr 1872, at the San Antonio parish in Agnone, Italy. It recorded his parents as Michele Porfilio &amp; Mariantonia Porfilio. It recorded her parents as Nicola di Bartolomeo &amp; Maria Luigia Fiorito. This record also states or suggests that were both from the San Antonio Parish. (Agnone, Italy, San Antonio Parish, Marriage Registry, Matrimonio Vol. 1865-1886, Anno 1872, No. 8) (RAA 43)</t>
  </si>
  <si>
    <t>Agnone, Italy, San Antonio Parish, Marriage Registry, Matrimonio Vol. 1865-1886, Anno 1876, No. 4</t>
  </si>
  <si>
    <t>1876</t>
  </si>
  <si>
    <t>12 Feb 1876</t>
  </si>
  <si>
    <t>Luigi</t>
  </si>
  <si>
    <t>Agnone, Italy, San Antonio Parish, Marriage Registry, Matrimonio Vol. 1865-1886, Anno 1876, No. 4 (1876 church marriage of Luigi Masciotra &amp; Maria Vincenza Porfilio)</t>
  </si>
  <si>
    <t>This is the handwritten church record for the parish marriage of Luigi Masciotra &amp; Maria Vincenza Porfilio on 12 Feb 1876, at the San Antonio parish in Agnone, Italy. It recorded his parents as Nicodemo Masciotra &amp; Pasquarosa di Sabato. It recorded her parents as Michele Porfilio &amp; Mariantonia Porfilio. This record also states or suggests that were both from the San Antonio Parish. (Agnone, Italy, San Antonio Parish, Marriage Registry, Matrimonio Vol. 1865-1886, Anno 1876, No. 4) (RAA 65)</t>
  </si>
  <si>
    <t>Agnone, Italy, San Antonio Parish, Marriage Registry, Matrimonio Vol. 1865-1886, Anno 1883, No. 22</t>
  </si>
  <si>
    <t>1883</t>
  </si>
  <si>
    <t>16 Dec 1883</t>
  </si>
  <si>
    <t>Lucia</t>
  </si>
  <si>
    <t>Mastrostefano</t>
  </si>
  <si>
    <t>Agnone, Italy, San Antonio Parish, Marriage Registry, Matrimonio Vol. 1865-1886, Anno 1883, No. 22 (1883 church marriage of Antonio Porfilio &amp; Lucia Mastrostefano)</t>
  </si>
  <si>
    <t>This is the handwritten church record for the parish marriage of Antonio Porfilio &amp; Lucia Mastrostefano on 16 Dec 1883, at the San Antonio parish in Agnone, Italy. It recorded his parents as Michele Porfilio &amp; Mariantonia Porfilio. It recorded her parents as Raffaele Mastrostefano &amp; Marianna Masciotra. This record also states or suggests that were both from the San Antonio Parish. (Agnone, Italy, San Antonio Parish, Marriage Registry, Matrimonio Vol. 1865-1886, Anno 1883, No. 22) (RAA 111)</t>
  </si>
  <si>
    <t>Agnone, Italy, San Antonio Parish, Marriage Registry, Matrimonio Vol. 1865-1886, Anno 1886, No. 13</t>
  </si>
  <si>
    <t>RAA 128</t>
  </si>
  <si>
    <t>1886</t>
  </si>
  <si>
    <t>14 Jun 1886</t>
  </si>
  <si>
    <t>Eleonora</t>
  </si>
  <si>
    <t>di Pietro</t>
  </si>
  <si>
    <t>Agnone, Italy, San Antonio Parish, Marriage Registry, Matrimonio Vol. 1865-1886, Anno 1886, No. 13 (1886 church marriage of Antonio Porfilio &amp; Eleonora di Pietro)</t>
  </si>
  <si>
    <t>This is the handwritten church record for the parish marriage of Antonio Porfilio &amp; Eleonora di Pietro on 14 Jun 1886, at the San Antonio parish in Agnone, Italy. It recorded his parents as Michele Porfilio &amp; Mariantonia Porfilio. It recorded her parents as Benedetto di Pietro &amp; Lucia Pannunzio. This record also states or suggests that were both from the San Antonio Parish. (Agnone, Italy, San Antonio Parish, Marriage Registry, Matrimonio Vol. 1865-1886, Anno 1886, No. 13) (RAA 128)</t>
  </si>
  <si>
    <t>Agnone, Italy, San Antonio Parish, Marriage Registry, Matrimonio Vol. 1887-1924, Anno 1888, No. 2</t>
  </si>
  <si>
    <t>RAA 11</t>
  </si>
  <si>
    <t>1888</t>
  </si>
  <si>
    <t>26 Jan 1888</t>
  </si>
  <si>
    <t>Maria Carmela</t>
  </si>
  <si>
    <t>Iarusso</t>
  </si>
  <si>
    <t>della Parr di San Antonio Abbate</t>
  </si>
  <si>
    <t>Agnone, Italy, San Antonio Parish, Marriage Registry, Matrimonio Vol. 1887-1924, Anno 1888, No. 2 (1888 church marriage of Pasquale Porfilio &amp; Maria Carmela Iarusso)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</si>
  <si>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</si>
  <si>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Porfilio &amp; Maria Carmela Iarusso on 26 Jan 1888, at the San Antonio parish in Agnone, Italy. It recorded his parents as Michele Porfilio &amp; Mariantonia Porfilio. It recorded her parents as Filippo Iarusso &amp; Maria Nicola Masciotra. This record also states or suggests that were both from the San Antonio Parish. (Agnone, Italy, San Antonio Parish, Marriage Registry, Matrimonio Vol. 1887-1924, Anno 1888, No. 2) (RAA 11)</t>
  </si>
  <si>
    <t>Agnone, Italy, Civil Marriage Registry, Matrimonio Vol. 1871, No. 11</t>
  </si>
  <si>
    <t>RAA 7-8</t>
  </si>
  <si>
    <t>23</t>
  </si>
  <si>
    <t>2 Feb 1871</t>
  </si>
  <si>
    <t>Agnone, Italy, Civil Marriage Registry, Matrimonio Vol. 1871, No. 11 (1871 civil marriage of Domenicantonio Porfilio &amp; Maria Domenica Settefrati)</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</si>
  <si>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</si>
  <si>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Domenicantonio Porfilio (age 23, occupation contadino (peasant farmer)) &amp; Maria Domenica Settefrati (age 23, occupation contadina (peasant farmer)), which was celebrated on 2 Feb 1871, in Agnone, Italy. It recorded his parents as Michele Porfilio &amp; Mariantonia Porfilio. It recorded her parents as Giuseppe Maria Settefrati &amp; Rosa Maria Pannunzio. (Agnone, Italy, Civil Marriage Registry, Matrimonio Vol. 1871, No. 11) (RAA 7-8)</t>
  </si>
  <si>
    <t>Agnone, Italy, Civil Marriage Registry, Matrimonio Vol. 1872, No. 26</t>
  </si>
  <si>
    <t>RAA 14</t>
  </si>
  <si>
    <t>24</t>
  </si>
  <si>
    <t>3 Mar 1872</t>
  </si>
  <si>
    <t>Bartolomeo</t>
  </si>
  <si>
    <t>he was the widower of Maria Domenica Settefrati</t>
  </si>
  <si>
    <t xml:space="preserve">Vedovo di Maria Domenica Settefrati. </t>
  </si>
  <si>
    <t>Agnone, Italy, Civil Marriage Registry, Matrimonio Vol. 1872, No. 26 (1872 civil marriage of Domenicantonio Porfilio &amp; Concetta Bartolomeo)</t>
  </si>
  <si>
    <t>This entry is from the civil book that was used in Agnone, Italy, during the year 1872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</si>
  <si>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Domenicantonio Porfilio (age 24, occupation contadino (peasant farmer)) &amp; Concetta Bartolomeo (age 21, occupation contadina (peasant farmer)), which was celebrated on 3 Mar 1872, in Agnone, Italy. It recorded his parents as Michele Porfilio &amp; Mariantonia Porfilio. It recorded her parents as Nicola Bartolomeo &amp; Luigia Fioriti. This record also states or suggests that he was the widower of Maria Domenica Settefrati. (Agnone, Italy, Civil Marriage Registry, Matrimonio Vol. 1872, No. 26) (RAA 14)</t>
  </si>
  <si>
    <t>Agnone, Italy, Civil Marriage Registry, Matrimonio Vol. 1876, No. 53</t>
  </si>
  <si>
    <t>RAA 30</t>
  </si>
  <si>
    <t>20</t>
  </si>
  <si>
    <t>contadina (peasant farmer)</t>
  </si>
  <si>
    <t>2 Jul 1876</t>
  </si>
  <si>
    <t>Agnone, Italy, Civil Marriage Registry, Matrimonio Vol. 1876, No. 53 (1876 civil marriage of Luigi Masciotra &amp; Maria Vincenza Porfilio)</t>
  </si>
  <si>
    <t>This entry is from the civil book that was used in Agnone, Italy, during the year 1876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</si>
  <si>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Luigi Masciotra (age 22, occupation ferraro (blacksmith)) &amp; Maria Vincenza Porfilio (age 20, occupation contadina (peasant farmer)), which was celebrated on 2 Jul 1876, in Agnone, Italy. It recorded his parents as Nicodemo Masciotra &amp; Pasquarosa di Sabato. It recorded her parents as Michele Porfilio &amp; Mariantonia Porfilio. (Agnone, Italy, Civil Marriage Registry, Matrimonio Vol. 1876, No. 53) (RAA 30)</t>
  </si>
  <si>
    <t>Agnone, Italy, Civil Marriage Registry, Matrimonio Vol. 1883, No. 114</t>
  </si>
  <si>
    <t>RAA 59</t>
  </si>
  <si>
    <t>Agnone, Italy, Civil Marriage Registry, Matrimonio Vol. 1883, No. 114 (1883 civil marriage of Antonio Porfilio &amp; Lucia Mastrostefano)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</si>
  <si>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</si>
  <si>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Porfilio (age 24, occupation contadino (peasant farmer)) &amp; Lucia Mastrostefano (age 26, occupation contadina (peasant farmer)), which was celebrated on 16 Dec 1883, in Agnone, Italy. It recorded his parents as Michele Porfilio &amp; Mariantonia Porfilio. It recorded her parents as Raffaele Mastrostefano &amp; Marianna Masciotra. (Agnone, Italy, Civil Marriage Registry, Matrimonio Vol. 1883, No. 114) (RAA 59)</t>
  </si>
  <si>
    <t>Agnone, Italy, Civil Marriage Registry, Matrimonio Vol. 1886, No. 53</t>
  </si>
  <si>
    <t>RAA 29</t>
  </si>
  <si>
    <t>27</t>
  </si>
  <si>
    <t>13 Jun 1886</t>
  </si>
  <si>
    <t>Agnone, Italy, Civil Marriage Registry, Matrimonio Vol. 1886, No. 53 (1886 civil marriage of Antonio Porfilio &amp; Eleonora di Pietro)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</si>
  <si>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</si>
  <si>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Porfilio (age 27, occupation contadino (peasant farmer)) &amp; Eleonora di Pietro (age 21, occupation contadina (peasant farmer)), which was celebrated on 13 Jun 1886, in Agnone, Italy. It recorded his parents as Michele Porfilio &amp; Mariantonia Porfilio. It recorded her parents as Benedetto di Pietro &amp; Lucia Pannunzio. (Agnone, Italy, Civil Marriage Registry, Matrimonio Vol. 1886, No. 53) (RAA 29)</t>
  </si>
  <si>
    <t>Agnone, Italy, Civil Marriage Registry, Matrimonio Vol. 1888, No. 4</t>
  </si>
  <si>
    <t>RAA 4</t>
  </si>
  <si>
    <t>Carmela</t>
  </si>
  <si>
    <t>Iarussi</t>
  </si>
  <si>
    <t>Agnone, Italy, Civil Marriage Registry, Matrimonio Vol. 1888, No. 4 (1888 civil marriage of Pasquale Porfilio &amp; Carmela Iarussi)</t>
  </si>
  <si>
    <t>This entry is from the civil book that was used in Agnone, Italy, during the year 1888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</si>
  <si>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Porfilio (age 23, occupation contadino (peasant farmer)) &amp; Carmela Iarussi (age 20, occupation contadina (peasant farmer)), which was celebrated on 26 Jan 1888, in Agnone, Italy. It recorded his parents as Michele Porfilio &amp; Mariantonia Porfilio. It recorded her parents as Filippo Iarusso &amp; Maria Nicola Masciotra. (Agnone, Italy, Civil Marriage Registry, Matrimonio Vol. 1888, No. 4) (RAA 4)</t>
  </si>
  <si>
    <t>Agnone, Italy, San Antonio Parish, Church Census (Stato d'Anime), Vol. 1842, No. 138 (parish census taken in 1842 which included Giuseppe Maria Porfilio)</t>
  </si>
  <si>
    <t>This is the San Antonio parish handwritten census (stato d'anime) taken in 1842 in Agnone, Italy, which included Giuseppe Maria Porfilio, recorded as born 01 Oct 1847. It recorded his parents as Michele Porfilio &amp; Mariantonia Porfilio. The record indicated that his marital status was celibe and his relationship with the capofagmilia (head of household) was figlio. (Agnone, Italy, San Antonio Parish, Church Census (Stato d'Anime), Vol. 1842, No. 138) (RAA 165)</t>
  </si>
  <si>
    <t>31 Dec 1852</t>
  </si>
  <si>
    <t>Agnone, Italy, San Antonio Parish, Church Census (Stato d'Anime), Vol. 1842, No. 138 (parish census taken in 1842 which included Giovanni Porfilio)</t>
  </si>
  <si>
    <t>This is the San Antonio parish handwritten census (stato d'anime) taken in 1842 in Agnone, Italy, which included Giovanni Porfilio, recorded as born 28 Jan 1851. It recorded his parents as Michele Porfilio &amp; Mariantonia Porfilio. The record indicated that his marital status was celibe and his relationship with the capofagmilia (head of household) was figlio. Also included was a date of death of 31 Dec 1852. (Agnone, Italy, San Antonio Parish, Church Census (Stato d'Anime), Vol. 1842, No. 138) (RAA 165)</t>
  </si>
  <si>
    <t>(See page 280)</t>
  </si>
  <si>
    <t>Agnone, Italy, San Antonio Parish, Church Census (Stato d'Anime), Vol. 1870, Vol 1, Casa 229 (parish census taken in 1870 which included Maria Vincenza Porfilio)</t>
  </si>
  <si>
    <t>This is the San Antonio parish handwritten census (stato d'anime) taken in 1870 in Agnone, Italy, which included Maria Vincenza Porfilio, recorded as born 04 Aug 1855. It recorded her parents as Michele Porfilio &amp; Mariantonia Porfilio. The record indicated that her marital status was sposato and her relationship with the capofagmilia (head of household) was figlia. Also mentioned was a marriage date of 12 Feb 1876. (Agnone, Italy, San Antonio Parish, Church Census (Stato d'Anime), Vol. 1870, Vol 1, Casa 229) (RAA 237)</t>
  </si>
  <si>
    <t>his 2nd marriage was on 14 June 1886</t>
  </si>
  <si>
    <t>(2nd marriage 14 June 1886)</t>
  </si>
  <si>
    <t>Agnone, Italy, San Antonio Parish, Church Census (Stato d'Anime), Vol. 1870, Vol 1, Casa 229 (parish census taken in 1870 which included Antonio Porfilio)</t>
  </si>
  <si>
    <t>This is the San Antonio parish handwritten census (stato d'anime) taken in 1870 in Agnone, Italy, which included Antonio Porfilio, recorded as born 21 Mar 1859. It recorded his parents as Michele Porfilio &amp; Mariantonia Porfilio. The record indicated that his marital status was sposato and his relationship with the capofagmilia (head of household) was figlio. Also mentioned was a marriage date of 16 Dec 1883. Also included was a date of death of 08 Dec 1934. This record also states or suggests that his 2nd marriage was on 14 June 1886. (Agnone, Italy, San Antonio Parish, Church Census (Stato d'Anime), Vol. 1870, Vol 1, Casa 229) (RAA 237)</t>
  </si>
  <si>
    <t>(See page 233)</t>
  </si>
  <si>
    <t>Agnone, Italy, San Antonio Parish, Church Census (Stato d'Anime), Vol. 1870, Vol 1, Casa 229 (parish census taken in 1870 which included Pasquale Porfilio)</t>
  </si>
  <si>
    <t>This is the San Antonio parish handwritten census (stato d'anime) taken in 1870 in Agnone, Italy, which included Pasquale Porfilio, recorded as born 28 Apr 1864. It recorded his parents as Michele Porfilio &amp; Mariantonia Porfilio. The record indicated that his marital status was sposato and his relationship with the capofagmilia (head of household) was figlio. Also mentioned was a marriage date of 26 Jan 1888. (Agnone, Italy, San Antonio Parish, Church Census (Stato d'Anime), Vol. 1870, Vol 1, Casa 229) (RAA 237)</t>
  </si>
  <si>
    <t>Agnone, Italy, San Antonio Parish, Church Census (Stato d'Anime), Vol. 1870, Vol 1, Casa 230</t>
  </si>
  <si>
    <t>RAA 238</t>
  </si>
  <si>
    <t>03 Feb 1871</t>
  </si>
  <si>
    <t xml:space="preserve">S. Onofrio - passata in 2 nozze 14 Aprile 1872  (2nd marriage 14 April 1872) NOTE:  It looks like Giuseppe Maria was written first, but then Domenicantonio was added in front of that name.  I'm not sure if he had all three names, Domenicantonio Giuseppe Maria, but looking at his civil birth and marriage records it only lists the name Domenicantonio Porfilio.
</t>
  </si>
  <si>
    <t>Agnone, Italy, San Antonio Parish, Church Census (Stato d'Anime), Vol. 1870, Vol 1, Casa 230 (parish census taken in 1870 which included Domenicantonio Porfilio)</t>
  </si>
  <si>
    <t>This is the San Antonio parish handwritten census (stato d'anime) taken in 1870 in Agnone, Italy, which included Domenicantonio Porfilio, recorded as born 01 Oct 1847. It recorded his parents as Michele Porfilio &amp; Mariantonia Porfilio. The record indicated that his marital status was campofamiglia and his relationship with the capofagmilia (head of household) was head. His spouse was identified as Maria Domenica Settefrati. Also mentioned was a marriage date of 03 Feb 1871. Also included was a date of death of 02 Jan 1904. (Agnone, Italy, San Antonio Parish, Church Census (Stato d'Anime), Vol. 1870, Vol 1, Casa 230) (RAA 238)</t>
  </si>
  <si>
    <t>Agnone, Italy, San Antonio Parish, Church Census (Stato d'Anime), Vol. 1870, Vol 1, Casa 233</t>
  </si>
  <si>
    <t>RAA 241</t>
  </si>
  <si>
    <t>Agnone, Italy, San Antonio Parish, Church Census (Stato d'Anime), Vol. 1870, Vol 1, Casa 233 (parish census taken in 1870 which included Pasquale Porfilio)</t>
  </si>
  <si>
    <t>This is the San Antonio parish handwritten census (stato d'anime) taken in 1870 in Agnone, Italy, which included Pasquale Porfilio, recorded as born 28 Apr 1864. It recorded his parents as Michele Porfilio &amp; Mariantonia Porfilio. The record indicated that his marital status was campofamiglia and his relationship with the capofagmilia (head of household) was head. His spouse was identified as Maria Carmela Iarusso. Also mentioned was a marriage date of 26 Jan 1888. Also included was a date of death of 20 Apr 1909. (Agnone, Italy, San Antonio Parish, Church Census (Stato d'Anime), Vol. 1870, Vol 1, Casa 233) (RAA 241)</t>
  </si>
  <si>
    <t>Agnone, Italy, San Antonio Parish, Church Census (Stato d'Anime), Vol. 1870, Vol 1, Casa 280</t>
  </si>
  <si>
    <t>RAA 289</t>
  </si>
  <si>
    <t>Nicodemo</t>
  </si>
  <si>
    <t>nuora</t>
  </si>
  <si>
    <t xml:space="preserve">he died at the hour of 13 on or soon after the date of this census (stato d'anime) in the San Emidio Parish </t>
  </si>
  <si>
    <t>"morta S. Emiddio…ore 13"  (died in San Emiddio Parish at the hour of 13)</t>
  </si>
  <si>
    <t>Agnone, Italy, San Antonio Parish, Church Census (Stato d'Anime), Vol. 1870, Vol 1, Casa 280 (parish census taken in 1870 which included Maria Vincenza Porfilio)</t>
  </si>
  <si>
    <t>This is the San Antonio parish handwritten census (stato d'anime) taken in 1870 in Agnone, Italy, which included Maria Vincenza Porfilio, recorded as born 04 Aug 1855. It recorded her parents as Michele Porfilio &amp; Mariantonia Porfilio. The record indicated that her marital status was sposato and her relationship with the capofagmilia (head of household) was nuora. Her spouse was identified as Luigi Masciotra. Also included was a date of death of 17 Sep 1932. This record also states or suggests that he died at the hour of 13 on or soon after the date of this census (stato d'anime) in the San Emidio Parish. (Agnone, Italy, San Antonio Parish, Church Census (Stato d'Anime), Vol. 1870, Vol 1, Casa 280) (RAA 289)</t>
  </si>
  <si>
    <t>Agnone, Italy, San Antonio Parish, Church Census (Stato d'Anime), Vol. 1870, Vol 1, Casa 332</t>
  </si>
  <si>
    <t>RAA 342</t>
  </si>
  <si>
    <t>332</t>
  </si>
  <si>
    <t>Agnone, Italy, San Antonio Parish, Church Census (Stato d'Anime), Vol. 1870, Vol 1, Casa 332 (parish census taken in 1870 which included Pasquale Porfilio)</t>
  </si>
  <si>
    <t>This is the San Antonio parish handwritten census (stato d'anime) taken in 1870 in Agnone, Italy, which included Pasquale Porfilio, recorded as born 28? Apr 1862. It recorded his parents as Michele Porfilio &amp; Mariantonia Porfilio. The record indicated that his marital status was sposato. His spouse was identified as Maria Carmela Iarussi. (Agnone, Italy, San Antonio Parish, Church Census (Stato d'Anime), Vol. 1870, Vol 1, Casa 332) (RAA 342)</t>
  </si>
  <si>
    <t>16 Sep 2021</t>
  </si>
  <si>
    <t>Domenicantonio Porfilio's name is listed as Giuseppe Maria on his parish marriage record and also the 1842 S. Antonio Census; this is likely a recording error because his maternal grandfather's name was Giuseppe Maria.  His birthdate on his civil marriage and also on the 1842 census both indicate it is the same person.</t>
  </si>
  <si>
    <t>Domenicantonio Porfilio (G8NJ-BBD)</t>
  </si>
  <si>
    <t>Maria Domenica Settefrati (G8NJ-GK7)</t>
  </si>
  <si>
    <t>1 October 1847</t>
  </si>
  <si>
    <t>2 October 1847</t>
  </si>
  <si>
    <t>3 February 1871</t>
  </si>
  <si>
    <t>14 April 1872</t>
  </si>
  <si>
    <t>Giovanni Porfilio (G8NV-8G1)</t>
  </si>
  <si>
    <t>28 January 1851</t>
  </si>
  <si>
    <t>31 December 1852</t>
  </si>
  <si>
    <t>Luigi Masciotra (9WBX-8V9)</t>
  </si>
  <si>
    <t>12 February 1876</t>
  </si>
  <si>
    <t>Maria Vincenza Porfilio (9Z6K-8JR)</t>
  </si>
  <si>
    <t>4 August 1855</t>
  </si>
  <si>
    <t>Concezio Porfilio (G8NV-4VN)</t>
  </si>
  <si>
    <t>9 December 1853</t>
  </si>
  <si>
    <t>10 December 1853</t>
  </si>
  <si>
    <t>Maria Concetta di Bartolomeo (G8NJ-YJ4)</t>
  </si>
  <si>
    <t>Antonio Porfilio (G8FG-1RP)</t>
  </si>
  <si>
    <t>21 March 1859</t>
  </si>
  <si>
    <t>Lucia Mastrostefano (G8NV-VSD)</t>
  </si>
  <si>
    <t>16 December 1883</t>
  </si>
  <si>
    <t>Eleonora di Pietro (G8FG-BPC)</t>
  </si>
  <si>
    <t>14 June 1886</t>
  </si>
  <si>
    <t>Pasquale Porfilio (G8NV-YYZ)</t>
  </si>
  <si>
    <t>26 January 1888</t>
  </si>
  <si>
    <t>28 April 1864</t>
  </si>
  <si>
    <t>Maria Carmela Iarusso (G8NV-JGC)</t>
  </si>
  <si>
    <t>D-Civil</t>
  </si>
  <si>
    <t>yes</t>
  </si>
  <si>
    <t>D-Civ Region</t>
  </si>
  <si>
    <t xml:space="preserve">Agnone, Italy, Civil Death Registry, Morte Vol. 18, No. </t>
  </si>
  <si>
    <t>https://www.familysearch.org/ark:/61903/3:1:3QSQ-G9GZ-CKKG?i=834&amp;cc=3049866&amp;cat=440757</t>
  </si>
  <si>
    <t>https://www.familysearch.org/ark:/61903/3:1:3QS7-99GZ-8H47?i=2121&amp;cc=3049866&amp;cat=440757</t>
  </si>
  <si>
    <t>Agnone, Italy, Civil Death Registry, Morte Vol. 1881, No. 245</t>
  </si>
  <si>
    <t>no</t>
  </si>
  <si>
    <t>RAA 64</t>
  </si>
  <si>
    <t>https://www.familysearch.org/ark:/61903/3:1:3QS7-99GZ-C7X?i=2300&amp;cc=3049866&amp;cat=440757</t>
  </si>
  <si>
    <t>Agnone, Italy, Civil Death Registry, Morte Vol. 1852, No.314</t>
  </si>
  <si>
    <t>RAA 160</t>
  </si>
  <si>
    <r>
      <t>In Agnone, Italy, “</t>
    </r>
    <r>
      <rPr>
        <b/>
        <sz val="12"/>
        <color theme="1"/>
        <rFont val="Times New Roman"/>
        <family val="1"/>
      </rPr>
      <t>Porfilio</t>
    </r>
    <r>
      <rPr>
        <sz val="12"/>
        <color theme="1"/>
        <rFont val="Times New Roman"/>
        <family val="1"/>
      </rPr>
      <t>” was one of the most common surnames, first appearing when the Agnone genealogical records began in the early 1600s. Until the early 1700s it was often spelled “Porfirio.” Based on the church baptismal records, there were 43 persons born in Agnone with this surname (or variations) in the 1600s, 316 persons in the 1700s, and 594 persons in the 1800s. The 1753 Onciario included 64 persons with this surname, and the 1901 civil census included 271 persons so named. Those working with agnonegenealogy.com have tried to use in FamilySearch only the more evolved and predominate spelling “Porfilio” as the standardized surname. If an original record used any alternate spelling for any member of a family, that spelling is preserved in the supporting sources for that person in FamilySearch.</t>
    </r>
  </si>
  <si>
    <t>tp</t>
  </si>
  <si>
    <t>Review and Standardization of Surnames of Husband and Wife</t>
  </si>
  <si>
    <t xml:space="preserve">Cindy Jardine  (the husband is Ron Packard’s 2nd cousin five times removed)	</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</si>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</sst>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0" fillId="0" borderId="0" applyNumberFormat="0" applyFill="0" applyBorder="0" applyAlignment="0" applyProtection="0"/>
  </cellStyleXfs>
  <cellXfs count="31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49" fontId="11" fillId="0" borderId="6" xfId="0" applyNumberFormat="1" applyFont="1" applyBorder="1" applyAlignment="1">
      <alignment horizontal="left"/>
    </xf>
    <xf numFmtId="0" fontId="9" fillId="0" borderId="0" xfId="0" applyFont="1" applyAlignment="1">
      <alignment horizontal="right" vertical="center"/>
    </xf>
    <xf numFmtId="1" fontId="9" fillId="8" borderId="5" xfId="0" applyNumberFormat="1" applyFont="1" applyFill="1" applyBorder="1" applyAlignment="1">
      <alignment horizontal="left" vertical="top"/>
    </xf>
    <xf numFmtId="0" fontId="9" fillId="0" borderId="6" xfId="0" applyFont="1" applyBorder="1" applyAlignment="1">
      <alignment horizontal="right" vertical="top"/>
    </xf>
    <xf numFmtId="0" fontId="9" fillId="11" borderId="6" xfId="0" applyFont="1" applyFill="1" applyBorder="1" applyAlignment="1">
      <alignment horizontal="left" vertical="top"/>
    </xf>
    <xf numFmtId="164" fontId="9" fillId="0" borderId="6" xfId="0" applyNumberFormat="1" applyFont="1" applyBorder="1" applyAlignment="1">
      <alignment horizontal="left"/>
    </xf>
    <xf numFmtId="0" fontId="9" fillId="4" borderId="6" xfId="0" applyFont="1" applyFill="1" applyBorder="1"/>
    <xf numFmtId="49" fontId="9" fillId="0" borderId="6" xfId="0" applyNumberFormat="1" applyFont="1" applyBorder="1"/>
    <xf numFmtId="164" fontId="9" fillId="15" borderId="6" xfId="0" applyNumberFormat="1" applyFont="1" applyFill="1" applyBorder="1" applyAlignment="1">
      <alignment horizontal="left"/>
    </xf>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1" fontId="9" fillId="8" borderId="5"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0" fontId="9" fillId="3" borderId="6" xfId="0" applyFont="1" applyFill="1" applyBorder="1" applyAlignment="1">
      <alignment vertical="center"/>
    </xf>
    <xf numFmtId="166" fontId="28" fillId="3" borderId="6" xfId="12" applyFont="1" applyFill="1" applyBorder="1" applyAlignment="1">
      <alignment horizontal="left" vertical="top"/>
    </xf>
    <xf numFmtId="0" fontId="9" fillId="4" borderId="6" xfId="0" applyFont="1" applyFill="1" applyBorder="1" applyAlignment="1">
      <alignment vertical="center"/>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0" fontId="9" fillId="6" borderId="6" xfId="0" applyFont="1" applyFill="1" applyBorder="1" applyAlignment="1">
      <alignment vertical="center"/>
    </xf>
    <xf numFmtId="166" fontId="11" fillId="6" borderId="6" xfId="0" applyNumberFormat="1" applyFont="1" applyFill="1" applyBorder="1" applyAlignment="1">
      <alignment horizontal="left" vertical="top"/>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3" borderId="6" xfId="0" applyFont="1" applyFill="1" applyBorder="1" applyAlignment="1">
      <alignment horizontal="lef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vertical="top"/>
    </xf>
    <xf numFmtId="0" fontId="11" fillId="5" borderId="6" xfId="0" applyFont="1" applyFill="1" applyBorder="1"/>
    <xf numFmtId="0" fontId="11" fillId="3" borderId="6" xfId="0" applyFont="1" applyFill="1" applyBorder="1"/>
    <xf numFmtId="0" fontId="11" fillId="3" borderId="6" xfId="0" applyFont="1" applyFill="1" applyBorder="1" applyAlignment="1">
      <alignment horizontal="left"/>
    </xf>
    <xf numFmtId="0" fontId="11" fillId="4" borderId="6" xfId="0" applyFont="1" applyFill="1" applyBorder="1"/>
    <xf numFmtId="0" fontId="11" fillId="4" borderId="6" xfId="0" applyFont="1" applyFill="1" applyBorder="1" applyAlignment="1">
      <alignment horizontal="left"/>
    </xf>
    <xf numFmtId="0" fontId="11" fillId="6" borderId="6" xfId="0" applyFont="1" applyFill="1" applyBorder="1"/>
    <xf numFmtId="0" fontId="11" fillId="6" borderId="6" xfId="0" applyFont="1" applyFill="1" applyBorder="1" applyAlignment="1">
      <alignment horizontal="left"/>
    </xf>
    <xf numFmtId="1" fontId="11" fillId="0" borderId="6" xfId="0" applyNumberFormat="1" applyFont="1" applyBorder="1" applyAlignment="1">
      <alignment horizontal="left" vertical="center"/>
    </xf>
    <xf numFmtId="0" fontId="11" fillId="0" borderId="6" xfId="0" applyFont="1" applyBorder="1" applyAlignment="1">
      <alignment vertical="center"/>
    </xf>
    <xf numFmtId="1" fontId="9" fillId="8" borderId="6" xfId="0" applyNumberFormat="1" applyFont="1" applyFill="1" applyBorder="1" applyAlignment="1">
      <alignment vertical="center"/>
    </xf>
    <xf numFmtId="0" fontId="11" fillId="12" borderId="6" xfId="0" applyFont="1" applyFill="1" applyBorder="1"/>
    <xf numFmtId="0" fontId="29" fillId="5" borderId="6" xfId="0" applyFont="1" applyFill="1" applyBorder="1" applyAlignment="1">
      <alignment vertical="center"/>
    </xf>
    <xf numFmtId="49" fontId="29" fillId="5" borderId="6" xfId="0" applyNumberFormat="1" applyFont="1" applyFill="1" applyBorder="1" applyAlignment="1">
      <alignment vertical="center"/>
    </xf>
    <xf numFmtId="0" fontId="11" fillId="15" borderId="6" xfId="0" applyFont="1" applyFill="1" applyBorder="1"/>
    <xf numFmtId="0" fontId="11" fillId="16" borderId="6" xfId="0" applyFont="1" applyFill="1" applyBorder="1"/>
    <xf numFmtId="1" fontId="9" fillId="0" borderId="6" xfId="0" applyNumberFormat="1" applyFont="1" applyBorder="1" applyAlignment="1">
      <alignment vertical="center"/>
    </xf>
    <xf numFmtId="0" fontId="29" fillId="0" borderId="6" xfId="0" applyFont="1" applyBorder="1" applyAlignment="1">
      <alignment vertical="center"/>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164" fontId="9" fillId="4" borderId="6" xfId="0" applyNumberFormat="1" applyFont="1" applyFill="1" applyBorder="1" applyAlignment="1">
      <alignment horizontal="left" vertical="top"/>
    </xf>
    <xf numFmtId="1" fontId="9" fillId="8" borderId="6" xfId="0" applyNumberFormat="1" applyFont="1" applyFill="1" applyBorder="1" applyAlignment="1">
      <alignment vertical="top"/>
    </xf>
    <xf numFmtId="166" fontId="11" fillId="6" borderId="6" xfId="0" applyNumberFormat="1" applyFont="1" applyFill="1" applyBorder="1" applyAlignment="1">
      <alignment horizontal="left"/>
    </xf>
    <xf numFmtId="1" fontId="11" fillId="0" borderId="6" xfId="0" applyNumberFormat="1" applyFont="1" applyBorder="1" applyAlignment="1">
      <alignment horizontal="left"/>
    </xf>
    <xf numFmtId="1" fontId="9" fillId="8" borderId="5" xfId="0" applyNumberFormat="1" applyFont="1" applyFill="1" applyBorder="1" applyAlignment="1">
      <alignment vertical="center"/>
    </xf>
    <xf numFmtId="49" fontId="29" fillId="0" borderId="6" xfId="0" applyNumberFormat="1" applyFont="1" applyBorder="1"/>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9" fillId="5" borderId="6" xfId="0" applyNumberFormat="1" applyFont="1" applyFill="1" applyBorder="1" applyAlignment="1">
      <alignment horizontal="left" vertical="top"/>
    </xf>
    <xf numFmtId="49" fontId="9" fillId="0" borderId="6" xfId="0" applyNumberFormat="1" applyFont="1" applyBorder="1" applyAlignment="1">
      <alignment horizontal="left" vertical="top"/>
    </xf>
    <xf numFmtId="0" fontId="9" fillId="6" borderId="6" xfId="0" applyFont="1" applyFill="1" applyBorder="1" applyAlignment="1">
      <alignment horizontal="left" vertical="top"/>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xf>
    <xf numFmtId="0" fontId="9" fillId="0" borderId="6" xfId="13" applyFont="1" applyBorder="1" applyAlignment="1">
      <alignment horizontal="left"/>
    </xf>
    <xf numFmtId="0" fontId="9" fillId="15" borderId="6" xfId="13" applyFont="1" applyFill="1" applyBorder="1"/>
    <xf numFmtId="0" fontId="9" fillId="16" borderId="6" xfId="13" applyFont="1" applyFill="1" applyBorder="1"/>
    <xf numFmtId="0" fontId="9" fillId="5" borderId="6" xfId="13" applyFont="1" applyFill="1" applyBorder="1" applyAlignment="1">
      <alignment horizontal="left"/>
    </xf>
    <xf numFmtId="49" fontId="9" fillId="0" borderId="6" xfId="13" applyNumberFormat="1" applyFont="1" applyBorder="1"/>
    <xf numFmtId="0" fontId="9" fillId="0" borderId="6" xfId="13" applyFont="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5" borderId="6" xfId="0" applyFont="1" applyFill="1" applyBorder="1" applyAlignment="1">
      <alignment horizontal="left" vertical="top"/>
    </xf>
    <xf numFmtId="0" fontId="11" fillId="4" borderId="6" xfId="0" applyFont="1" applyFill="1" applyBorder="1" applyAlignment="1">
      <alignment horizontal="left" vertical="top"/>
    </xf>
    <xf numFmtId="164" fontId="9" fillId="0" borderId="6" xfId="0"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0" fontId="11" fillId="13" borderId="6" xfId="0" applyFont="1" applyFill="1" applyBorder="1"/>
    <xf numFmtId="0" fontId="11" fillId="0" borderId="6" xfId="0" applyFont="1" applyBorder="1" applyAlignment="1">
      <alignment horizontal="right" vertical="top"/>
    </xf>
    <xf numFmtId="1" fontId="9" fillId="0" borderId="6" xfId="0" applyNumberFormat="1" applyFont="1" applyBorder="1" applyAlignment="1">
      <alignment horizontal="right" vertical="center"/>
    </xf>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1" fontId="18" fillId="0" borderId="6" xfId="0" applyNumberFormat="1" applyFont="1" applyBorder="1" applyAlignment="1">
      <alignment horizontal="right" vertical="center"/>
    </xf>
    <xf numFmtId="0" fontId="0" fillId="0" borderId="6" xfId="0" applyBorder="1" applyAlignment="1">
      <alignment horizontal="left"/>
    </xf>
    <xf numFmtId="0" fontId="30" fillId="18" borderId="6" xfId="14" applyFill="1" applyBorder="1" applyAlignment="1">
      <alignment horizontal="left" vertical="top"/>
    </xf>
    <xf numFmtId="0" fontId="30" fillId="18" borderId="6" xfId="14" applyFill="1" applyBorder="1" applyAlignment="1">
      <alignment horizontal="left"/>
    </xf>
    <xf numFmtId="0" fontId="11" fillId="0" borderId="0" xfId="0" applyFont="1" applyAlignment="1">
      <alignment horizontal="left"/>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0" fontId="19" fillId="0" borderId="0" xfId="0" applyFont="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5588F19-9288-45AE-8AE9-8AF9D4259F3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7X?i=2300&amp;cc=3049866&amp;cat=440757" TargetMode="External"/><Relationship Id="rId2" Type="http://schemas.openxmlformats.org/officeDocument/2006/relationships/hyperlink" Target="https://www.familysearch.org/ark:/61903/3:1:3QS7-99GZ-8H47?i=2121&amp;cc=3049866&amp;cat=440757" TargetMode="External"/><Relationship Id="rId1" Type="http://schemas.openxmlformats.org/officeDocument/2006/relationships/hyperlink" Target="https://www.familysearch.org/ark:/61903/3:1:3QSQ-G9GZ-CKKG?i=834&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1"/>
  <sheetViews>
    <sheetView tabSelected="1" topLeftCell="A86" zoomScale="85" zoomScaleNormal="85" workbookViewId="0">
      <selection activeCell="A106" sqref="A106:XFD111"/>
    </sheetView>
  </sheetViews>
  <sheetFormatPr defaultColWidth="0.875" defaultRowHeight="15.75" x14ac:dyDescent="0.25"/>
  <cols>
    <col min="1" max="1" width="4.125" style="2" customWidth="1"/>
    <col min="2" max="2" width="12.375" style="2" customWidth="1"/>
    <col min="3" max="4" width="3.5" style="24" customWidth="1"/>
    <col min="5" max="5" width="18.625" style="24" customWidth="1"/>
    <col min="6" max="6" width="12.625" style="24" customWidth="1"/>
    <col min="7" max="7" width="4.25" style="24" customWidth="1"/>
    <col min="8" max="8" width="4.125" style="24" customWidth="1"/>
    <col min="9" max="9" width="0.875" style="24" customWidth="1"/>
    <col min="10" max="10" width="11.875" style="24" customWidth="1"/>
    <col min="11" max="11" width="12.625" style="24" customWidth="1"/>
    <col min="12" max="12" width="7.75" style="24" customWidth="1"/>
    <col min="13" max="13" width="0.875" style="24" customWidth="1"/>
    <col min="14" max="14" width="12" style="24" customWidth="1"/>
    <col min="15" max="15" width="0.75" style="24" customWidth="1"/>
    <col min="16" max="16" width="16.625"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6.625" style="24" customWidth="1"/>
    <col min="29" max="29" width="14.625"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90" t="s">
        <v>89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N1" s="81"/>
    </row>
    <row r="2" spans="1:55" ht="17.100000000000001" customHeight="1" x14ac:dyDescent="0.25">
      <c r="B2" s="303" t="s">
        <v>33</v>
      </c>
      <c r="C2" s="303"/>
      <c r="D2" s="303"/>
      <c r="E2" s="303"/>
      <c r="F2" s="304" t="s">
        <v>450</v>
      </c>
      <c r="G2" s="304"/>
      <c r="H2" s="310" t="s">
        <v>494</v>
      </c>
      <c r="I2" s="310"/>
      <c r="J2" s="310"/>
      <c r="K2" s="310"/>
      <c r="L2" s="90"/>
      <c r="M2" s="90"/>
      <c r="O2" s="90"/>
      <c r="P2" s="90"/>
      <c r="Q2" s="90"/>
      <c r="R2" s="90"/>
      <c r="S2" s="90"/>
      <c r="T2" s="90"/>
      <c r="U2" s="90"/>
      <c r="V2" s="29"/>
      <c r="W2" s="29"/>
      <c r="X2" s="29"/>
      <c r="Y2" s="29"/>
      <c r="Z2" s="29"/>
      <c r="AA2" s="90"/>
      <c r="AB2" s="90"/>
      <c r="AC2" s="4"/>
      <c r="AD2" s="34"/>
      <c r="AE2" s="34"/>
      <c r="AF2" s="34"/>
      <c r="AG2" s="34"/>
      <c r="BB2" s="40"/>
    </row>
    <row r="3" spans="1:55" ht="17.100000000000001" customHeight="1" x14ac:dyDescent="0.25">
      <c r="B3" s="305" t="s">
        <v>34</v>
      </c>
      <c r="C3" s="305"/>
      <c r="D3" s="305"/>
      <c r="E3" s="305"/>
      <c r="F3" s="304"/>
      <c r="G3" s="304"/>
      <c r="H3" s="303"/>
      <c r="I3" s="303"/>
      <c r="J3" s="303"/>
      <c r="K3" s="303"/>
      <c r="L3" s="90"/>
      <c r="M3" s="90"/>
      <c r="O3" s="90"/>
      <c r="P3" s="90"/>
      <c r="Q3" s="90"/>
      <c r="R3" s="90"/>
      <c r="S3" s="90"/>
      <c r="T3" s="90"/>
      <c r="U3" s="90"/>
      <c r="V3" s="29"/>
      <c r="W3" s="29"/>
      <c r="X3" s="29"/>
      <c r="Y3" s="29"/>
      <c r="Z3" s="29"/>
      <c r="AA3" s="90"/>
      <c r="AB3" s="90"/>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91" t="s">
        <v>36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3"/>
      <c r="AB5" s="293"/>
      <c r="AC5" s="294"/>
      <c r="AH5" s="295" t="s">
        <v>3</v>
      </c>
      <c r="AI5" s="295"/>
      <c r="AJ5" s="295"/>
      <c r="AK5" s="295"/>
      <c r="AL5" s="295"/>
      <c r="AM5" s="295"/>
      <c r="AN5" s="295"/>
      <c r="AO5" s="295"/>
      <c r="AP5" s="295"/>
      <c r="AQ5" s="295"/>
      <c r="AR5" s="295"/>
      <c r="AS5" s="295"/>
      <c r="AT5" s="295"/>
      <c r="AU5" s="295"/>
      <c r="AV5" s="295"/>
      <c r="AW5" s="295"/>
      <c r="AX5" s="295"/>
      <c r="AY5" s="295"/>
      <c r="AZ5" s="295"/>
      <c r="BA5" s="295"/>
      <c r="BB5" s="295"/>
    </row>
    <row r="6" spans="1:55" s="24" customFormat="1" ht="19.5" customHeight="1" thickBot="1" x14ac:dyDescent="0.3">
      <c r="A6" s="11" t="s">
        <v>492</v>
      </c>
      <c r="B6" s="296" t="s">
        <v>61</v>
      </c>
      <c r="C6" s="297"/>
      <c r="D6" s="297"/>
      <c r="E6" s="297"/>
      <c r="F6" s="298"/>
      <c r="G6" s="12" t="s">
        <v>0</v>
      </c>
      <c r="H6" s="299" t="s">
        <v>1</v>
      </c>
      <c r="I6" s="300"/>
      <c r="J6" s="300"/>
      <c r="K6" s="301"/>
      <c r="L6" s="299" t="s">
        <v>62</v>
      </c>
      <c r="M6" s="300"/>
      <c r="N6" s="300"/>
      <c r="O6" s="89"/>
      <c r="P6" s="306" t="s">
        <v>63</v>
      </c>
      <c r="Q6" s="307"/>
      <c r="R6" s="307"/>
      <c r="S6" s="307"/>
      <c r="T6" s="307"/>
      <c r="U6" s="308"/>
      <c r="V6" s="309" t="s">
        <v>2</v>
      </c>
      <c r="W6" s="309"/>
      <c r="X6" s="309"/>
      <c r="Y6" s="309"/>
      <c r="Z6" s="309"/>
      <c r="AA6" s="299" t="s">
        <v>19</v>
      </c>
      <c r="AB6" s="300"/>
      <c r="AC6" s="301"/>
      <c r="AD6" s="91"/>
      <c r="AH6" s="302" t="s">
        <v>4</v>
      </c>
      <c r="AI6" s="302"/>
      <c r="AJ6" s="302"/>
      <c r="AK6" s="302"/>
      <c r="AL6" s="302"/>
      <c r="AM6" s="302"/>
      <c r="AN6" s="302"/>
      <c r="AO6" s="302"/>
      <c r="AP6" s="302"/>
      <c r="AQ6" s="302"/>
      <c r="AR6" s="302"/>
      <c r="AS6" s="302"/>
      <c r="AT6" s="302"/>
      <c r="AU6" s="302"/>
      <c r="AV6" s="302"/>
      <c r="AW6" s="302"/>
      <c r="AX6" s="302"/>
      <c r="AY6" s="302"/>
      <c r="AZ6" s="302"/>
      <c r="BA6" s="302"/>
      <c r="BB6" s="302"/>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9" t="s">
        <v>5</v>
      </c>
      <c r="AI7" s="279"/>
      <c r="AJ7" s="279"/>
      <c r="AK7" s="279"/>
      <c r="AL7" s="279"/>
      <c r="AM7" s="279"/>
      <c r="AN7" s="279"/>
      <c r="AO7" s="279"/>
      <c r="AP7" s="279"/>
      <c r="AQ7" s="279"/>
      <c r="AR7" s="279"/>
      <c r="AS7" s="279"/>
      <c r="AT7" s="279"/>
      <c r="AU7" s="279"/>
      <c r="AV7" s="279"/>
      <c r="AW7" s="279"/>
      <c r="AX7" s="279"/>
      <c r="AY7" s="279"/>
      <c r="AZ7" s="279"/>
      <c r="BA7" s="279"/>
      <c r="BB7" s="279"/>
    </row>
    <row r="8" spans="1:55" s="24" customFormat="1" ht="17.100000000000001" customHeight="1" x14ac:dyDescent="0.25">
      <c r="B8" s="280" t="s">
        <v>225</v>
      </c>
      <c r="C8" s="281"/>
      <c r="D8" s="281"/>
      <c r="E8" s="281"/>
      <c r="F8" s="282"/>
      <c r="G8" s="20" t="s">
        <v>87</v>
      </c>
      <c r="H8" s="283" t="s">
        <v>226</v>
      </c>
      <c r="I8" s="284"/>
      <c r="J8" s="284"/>
      <c r="K8" s="285"/>
      <c r="L8" s="283" t="s">
        <v>226</v>
      </c>
      <c r="M8" s="284"/>
      <c r="N8" s="284"/>
      <c r="O8" s="284"/>
      <c r="P8" s="280" t="s">
        <v>223</v>
      </c>
      <c r="Q8" s="281"/>
      <c r="R8" s="281"/>
      <c r="S8" s="281"/>
      <c r="T8" s="281"/>
      <c r="U8" s="282"/>
      <c r="V8" s="283" t="s">
        <v>227</v>
      </c>
      <c r="W8" s="284"/>
      <c r="X8" s="284"/>
      <c r="Y8" s="284"/>
      <c r="Z8" s="285"/>
      <c r="AA8" s="286" t="s">
        <v>228</v>
      </c>
      <c r="AB8" s="287"/>
      <c r="AC8" s="288"/>
      <c r="AD8" s="29"/>
      <c r="AH8" s="289" t="s">
        <v>6</v>
      </c>
      <c r="AI8" s="289"/>
      <c r="AJ8" s="289"/>
      <c r="AK8" s="289"/>
      <c r="AL8" s="289"/>
      <c r="AM8" s="289"/>
      <c r="AN8" s="289"/>
      <c r="AO8" s="289"/>
      <c r="AP8" s="289"/>
      <c r="AQ8" s="289"/>
      <c r="AR8" s="289"/>
      <c r="AS8" s="289"/>
      <c r="AT8" s="289"/>
      <c r="AU8" s="289"/>
      <c r="AV8" s="289"/>
      <c r="AW8" s="289"/>
      <c r="AX8" s="289"/>
      <c r="AY8" s="289"/>
      <c r="AZ8" s="289"/>
      <c r="BA8" s="289"/>
      <c r="BB8" s="289"/>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63" t="s">
        <v>12</v>
      </c>
      <c r="AI9" s="263"/>
      <c r="AJ9" s="263"/>
      <c r="AK9" s="263"/>
      <c r="AL9" s="263"/>
      <c r="AM9" s="263"/>
      <c r="AN9" s="263"/>
      <c r="AO9" s="263"/>
      <c r="AP9" s="263"/>
      <c r="AQ9" s="263"/>
      <c r="AR9" s="263"/>
      <c r="AS9" s="263"/>
      <c r="AT9" s="263"/>
      <c r="AU9" s="263"/>
      <c r="AV9" s="263"/>
      <c r="AW9" s="263"/>
      <c r="AX9" s="263"/>
      <c r="AY9" s="263"/>
      <c r="AZ9" s="263"/>
      <c r="BA9" s="263"/>
      <c r="BB9" s="263"/>
    </row>
    <row r="10" spans="1:55" s="24" customFormat="1" ht="17.100000000000001" customHeight="1" x14ac:dyDescent="0.25">
      <c r="B10" s="264" t="s">
        <v>223</v>
      </c>
      <c r="C10" s="265"/>
      <c r="D10" s="265"/>
      <c r="E10" s="265"/>
      <c r="F10" s="266"/>
      <c r="G10" s="21" t="s">
        <v>88</v>
      </c>
      <c r="H10" s="267" t="s">
        <v>178</v>
      </c>
      <c r="I10" s="268"/>
      <c r="J10" s="268"/>
      <c r="K10" s="269"/>
      <c r="L10" s="267" t="s">
        <v>179</v>
      </c>
      <c r="M10" s="268"/>
      <c r="N10" s="268"/>
      <c r="O10" s="268"/>
      <c r="P10" s="270" t="s">
        <v>225</v>
      </c>
      <c r="Q10" s="271"/>
      <c r="R10" s="271"/>
      <c r="S10" s="271"/>
      <c r="T10" s="271"/>
      <c r="U10" s="272"/>
      <c r="V10" s="267" t="s">
        <v>227</v>
      </c>
      <c r="W10" s="268"/>
      <c r="X10" s="268"/>
      <c r="Y10" s="268"/>
      <c r="Z10" s="269"/>
      <c r="AA10" s="273" t="s">
        <v>224</v>
      </c>
      <c r="AB10" s="274"/>
      <c r="AC10" s="275"/>
      <c r="AD10" s="29"/>
      <c r="AH10" s="276" t="s">
        <v>73</v>
      </c>
      <c r="AI10" s="276"/>
      <c r="AJ10" s="276"/>
      <c r="AK10" s="276"/>
      <c r="AL10" s="276"/>
      <c r="AM10" s="276"/>
      <c r="AN10" s="276"/>
      <c r="AO10" s="276"/>
      <c r="AP10" s="276"/>
      <c r="AQ10" s="276"/>
      <c r="AR10" s="276"/>
      <c r="AS10" s="276"/>
      <c r="AT10" s="276"/>
      <c r="AU10" s="276"/>
      <c r="AV10" s="276"/>
      <c r="AW10" s="276"/>
      <c r="AX10" s="276"/>
      <c r="AY10" s="276"/>
      <c r="AZ10" s="276"/>
      <c r="BA10" s="276"/>
      <c r="BB10" s="276"/>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c r="W11" s="33"/>
      <c r="X11" s="33"/>
      <c r="Y11" s="33"/>
      <c r="Z11" s="33"/>
      <c r="AA11" s="52"/>
      <c r="AB11" s="52"/>
      <c r="AC11" s="52"/>
      <c r="AD11" s="34"/>
      <c r="AH11" s="277" t="s">
        <v>51</v>
      </c>
      <c r="AI11" s="277"/>
      <c r="AJ11" s="277"/>
      <c r="AK11" s="277"/>
      <c r="AL11" s="277"/>
      <c r="AM11" s="277"/>
      <c r="AN11" s="277"/>
      <c r="AO11" s="277"/>
      <c r="AP11" s="277"/>
      <c r="AQ11" s="277"/>
      <c r="AR11" s="277"/>
      <c r="AS11" s="277"/>
      <c r="AT11" s="277"/>
      <c r="AU11" s="277"/>
      <c r="AV11" s="277"/>
      <c r="AW11" s="277"/>
      <c r="AX11" s="277"/>
      <c r="AY11" s="277"/>
      <c r="AZ11" s="277"/>
      <c r="BA11" s="277"/>
      <c r="BB11" s="277"/>
    </row>
    <row r="12" spans="1:55" s="24" customFormat="1" ht="17.100000000000001" customHeight="1" x14ac:dyDescent="0.25">
      <c r="A12" s="13">
        <v>1</v>
      </c>
      <c r="B12" s="240" t="s">
        <v>452</v>
      </c>
      <c r="C12" s="241"/>
      <c r="D12" s="241"/>
      <c r="E12" s="241"/>
      <c r="F12" s="242"/>
      <c r="G12" s="88" t="s">
        <v>87</v>
      </c>
      <c r="H12" s="243" t="s">
        <v>454</v>
      </c>
      <c r="I12" s="244"/>
      <c r="J12" s="244"/>
      <c r="K12" s="245"/>
      <c r="L12" s="243" t="s">
        <v>455</v>
      </c>
      <c r="M12" s="244"/>
      <c r="N12" s="244"/>
      <c r="O12" s="244"/>
      <c r="P12" s="246" t="s">
        <v>453</v>
      </c>
      <c r="Q12" s="247"/>
      <c r="R12" s="247"/>
      <c r="S12" s="247"/>
      <c r="T12" s="247"/>
      <c r="U12" s="248"/>
      <c r="V12" s="243" t="s">
        <v>456</v>
      </c>
      <c r="W12" s="244"/>
      <c r="X12" s="244"/>
      <c r="Y12" s="244"/>
      <c r="Z12" s="245"/>
      <c r="AA12" s="254">
        <v>1463</v>
      </c>
      <c r="AB12" s="255"/>
      <c r="AC12" s="256"/>
      <c r="AD12" s="29"/>
      <c r="AH12" s="260" t="s">
        <v>7</v>
      </c>
      <c r="AI12" s="261"/>
      <c r="AJ12" s="261"/>
      <c r="AK12" s="261"/>
      <c r="AL12" s="261"/>
      <c r="AM12" s="261"/>
      <c r="AN12" s="261"/>
      <c r="AO12" s="261"/>
      <c r="AP12" s="261"/>
      <c r="AQ12" s="261"/>
      <c r="AR12" s="261"/>
      <c r="AS12" s="261"/>
      <c r="AT12" s="261"/>
      <c r="AU12" s="261"/>
      <c r="AV12" s="261"/>
      <c r="AW12" s="261"/>
      <c r="AX12" s="261"/>
      <c r="AY12" s="261"/>
      <c r="AZ12" s="261"/>
      <c r="BA12" s="261"/>
      <c r="BB12" s="262"/>
    </row>
    <row r="13" spans="1:55" s="24" customFormat="1" ht="17.100000000000001" customHeight="1" x14ac:dyDescent="0.25">
      <c r="A13" s="13"/>
      <c r="B13" s="240"/>
      <c r="C13" s="241"/>
      <c r="D13" s="241"/>
      <c r="E13" s="241"/>
      <c r="F13" s="242"/>
      <c r="G13" s="88"/>
      <c r="H13" s="243"/>
      <c r="I13" s="244"/>
      <c r="J13" s="244"/>
      <c r="K13" s="245"/>
      <c r="L13" s="243"/>
      <c r="M13" s="244"/>
      <c r="N13" s="244"/>
      <c r="O13" s="244"/>
      <c r="P13" s="246" t="s">
        <v>468</v>
      </c>
      <c r="Q13" s="247"/>
      <c r="R13" s="247"/>
      <c r="S13" s="247"/>
      <c r="T13" s="247"/>
      <c r="U13" s="248"/>
      <c r="V13" s="243" t="s">
        <v>457</v>
      </c>
      <c r="W13" s="244"/>
      <c r="X13" s="244"/>
      <c r="Y13" s="244"/>
      <c r="Z13" s="245"/>
      <c r="AA13" s="254"/>
      <c r="AB13" s="255"/>
      <c r="AC13" s="256"/>
      <c r="AD13" s="29"/>
      <c r="AH13" s="278" t="s">
        <v>32</v>
      </c>
      <c r="AI13" s="278"/>
      <c r="AJ13" s="278"/>
      <c r="AK13" s="278"/>
      <c r="AL13" s="278"/>
      <c r="AM13" s="278"/>
      <c r="AN13" s="278"/>
      <c r="AO13" s="278"/>
      <c r="AP13" s="278"/>
      <c r="AQ13" s="278"/>
      <c r="AR13" s="278"/>
      <c r="AS13" s="278"/>
      <c r="AT13" s="278"/>
      <c r="AU13" s="278"/>
      <c r="AV13" s="278"/>
      <c r="AW13" s="278"/>
      <c r="AX13" s="278"/>
      <c r="AY13" s="278"/>
      <c r="AZ13" s="278"/>
      <c r="BA13" s="278"/>
      <c r="BB13" s="278"/>
    </row>
    <row r="14" spans="1:55" s="24" customFormat="1" ht="17.100000000000001" customHeight="1" x14ac:dyDescent="0.25">
      <c r="A14" s="13">
        <v>2</v>
      </c>
      <c r="B14" s="188" t="s">
        <v>458</v>
      </c>
      <c r="C14" s="88"/>
      <c r="D14" s="88"/>
      <c r="E14" s="88"/>
      <c r="F14" s="189"/>
      <c r="G14" s="88" t="s">
        <v>87</v>
      </c>
      <c r="H14" s="190" t="s">
        <v>459</v>
      </c>
      <c r="I14" s="191"/>
      <c r="J14" s="191"/>
      <c r="K14" s="192"/>
      <c r="L14" s="190" t="s">
        <v>459</v>
      </c>
      <c r="M14" s="191"/>
      <c r="N14" s="191"/>
      <c r="O14" s="191"/>
      <c r="P14" s="193"/>
      <c r="Q14" s="194"/>
      <c r="R14" s="194"/>
      <c r="S14" s="194"/>
      <c r="T14" s="194"/>
      <c r="U14" s="195"/>
      <c r="V14" s="190"/>
      <c r="W14" s="191"/>
      <c r="X14" s="191"/>
      <c r="Y14" s="191"/>
      <c r="Z14" s="192"/>
      <c r="AA14" s="196" t="s">
        <v>460</v>
      </c>
      <c r="AB14" s="197"/>
      <c r="AC14" s="198"/>
      <c r="AD14" s="29"/>
    </row>
    <row r="15" spans="1:55" s="24" customFormat="1" ht="17.100000000000001" customHeight="1" x14ac:dyDescent="0.25">
      <c r="A15" s="13">
        <v>3</v>
      </c>
      <c r="B15" s="240" t="s">
        <v>465</v>
      </c>
      <c r="C15" s="241"/>
      <c r="D15" s="241"/>
      <c r="E15" s="241"/>
      <c r="F15" s="242"/>
      <c r="G15" s="88" t="s">
        <v>87</v>
      </c>
      <c r="H15" s="243" t="s">
        <v>466</v>
      </c>
      <c r="I15" s="244"/>
      <c r="J15" s="244"/>
      <c r="K15" s="245"/>
      <c r="L15" s="243" t="s">
        <v>467</v>
      </c>
      <c r="M15" s="244"/>
      <c r="N15" s="244"/>
      <c r="O15" s="244"/>
      <c r="P15" s="246"/>
      <c r="Q15" s="247"/>
      <c r="R15" s="247"/>
      <c r="S15" s="247"/>
      <c r="T15" s="247"/>
      <c r="U15" s="248"/>
      <c r="V15" s="243"/>
      <c r="W15" s="244"/>
      <c r="X15" s="244"/>
      <c r="Y15" s="244"/>
      <c r="Z15" s="245"/>
      <c r="AA15" s="254"/>
      <c r="AB15" s="255"/>
      <c r="AC15" s="256"/>
      <c r="AD15" s="29"/>
    </row>
    <row r="16" spans="1:55" s="24" customFormat="1" ht="17.100000000000001" customHeight="1" x14ac:dyDescent="0.25">
      <c r="A16" s="13">
        <v>4</v>
      </c>
      <c r="B16" s="240" t="s">
        <v>463</v>
      </c>
      <c r="C16" s="241"/>
      <c r="D16" s="241"/>
      <c r="E16" s="241"/>
      <c r="F16" s="242"/>
      <c r="G16" s="88" t="s">
        <v>88</v>
      </c>
      <c r="H16" s="243" t="s">
        <v>464</v>
      </c>
      <c r="I16" s="244"/>
      <c r="J16" s="244"/>
      <c r="K16" s="245"/>
      <c r="L16" s="243" t="s">
        <v>464</v>
      </c>
      <c r="M16" s="244"/>
      <c r="N16" s="244"/>
      <c r="O16" s="244"/>
      <c r="P16" s="246" t="s">
        <v>461</v>
      </c>
      <c r="Q16" s="247"/>
      <c r="R16" s="247"/>
      <c r="S16" s="247"/>
      <c r="T16" s="247"/>
      <c r="U16" s="248"/>
      <c r="V16" s="243" t="s">
        <v>462</v>
      </c>
      <c r="W16" s="244"/>
      <c r="X16" s="244"/>
      <c r="Y16" s="244"/>
      <c r="Z16" s="245"/>
      <c r="AA16" s="254">
        <v>11949</v>
      </c>
      <c r="AB16" s="255"/>
      <c r="AC16" s="256"/>
      <c r="AD16" s="29"/>
    </row>
    <row r="17" spans="1:16383" s="24" customFormat="1" ht="17.100000000000001" customHeight="1" x14ac:dyDescent="0.25">
      <c r="A17" s="13">
        <v>5</v>
      </c>
      <c r="B17" s="240" t="s">
        <v>469</v>
      </c>
      <c r="C17" s="241"/>
      <c r="D17" s="241"/>
      <c r="E17" s="241"/>
      <c r="F17" s="242"/>
      <c r="G17" s="88" t="s">
        <v>87</v>
      </c>
      <c r="H17" s="243" t="s">
        <v>470</v>
      </c>
      <c r="I17" s="244"/>
      <c r="J17" s="244"/>
      <c r="K17" s="245"/>
      <c r="L17" s="243" t="s">
        <v>470</v>
      </c>
      <c r="M17" s="244"/>
      <c r="N17" s="244"/>
      <c r="O17" s="244"/>
      <c r="P17" s="246" t="s">
        <v>471</v>
      </c>
      <c r="Q17" s="247"/>
      <c r="R17" s="247"/>
      <c r="S17" s="247"/>
      <c r="T17" s="247"/>
      <c r="U17" s="248"/>
      <c r="V17" s="243" t="s">
        <v>472</v>
      </c>
      <c r="W17" s="244"/>
      <c r="X17" s="244"/>
      <c r="Y17" s="244"/>
      <c r="Z17" s="245"/>
      <c r="AA17" s="254">
        <v>12761</v>
      </c>
      <c r="AB17" s="255"/>
      <c r="AC17" s="256"/>
      <c r="AD17" s="29"/>
    </row>
    <row r="18" spans="1:16383" s="24" customFormat="1" ht="17.100000000000001" customHeight="1" x14ac:dyDescent="0.25">
      <c r="A18" s="13"/>
      <c r="B18" s="188"/>
      <c r="C18" s="88"/>
      <c r="D18" s="88"/>
      <c r="E18" s="88"/>
      <c r="F18" s="189"/>
      <c r="G18" s="88"/>
      <c r="H18" s="190"/>
      <c r="I18" s="191"/>
      <c r="J18" s="191"/>
      <c r="K18" s="192"/>
      <c r="L18" s="190"/>
      <c r="M18" s="191"/>
      <c r="N18" s="191"/>
      <c r="O18" s="191"/>
      <c r="P18" s="193" t="s">
        <v>473</v>
      </c>
      <c r="Q18" s="194"/>
      <c r="R18" s="194"/>
      <c r="S18" s="194"/>
      <c r="T18" s="194"/>
      <c r="U18" s="195"/>
      <c r="V18" s="190" t="s">
        <v>474</v>
      </c>
      <c r="W18" s="191"/>
      <c r="X18" s="191"/>
      <c r="Y18" s="191"/>
      <c r="Z18" s="192"/>
      <c r="AA18" s="196"/>
      <c r="AB18" s="197"/>
      <c r="AC18" s="198"/>
      <c r="AD18" s="29"/>
    </row>
    <row r="19" spans="1:16383" s="24" customFormat="1" ht="17.100000000000001" customHeight="1" x14ac:dyDescent="0.25">
      <c r="A19" s="13">
        <v>6</v>
      </c>
      <c r="B19" s="240" t="s">
        <v>475</v>
      </c>
      <c r="C19" s="241"/>
      <c r="D19" s="241"/>
      <c r="E19" s="241"/>
      <c r="F19" s="242"/>
      <c r="G19" s="88" t="s">
        <v>87</v>
      </c>
      <c r="H19" s="243" t="s">
        <v>477</v>
      </c>
      <c r="I19" s="244"/>
      <c r="J19" s="244"/>
      <c r="K19" s="245"/>
      <c r="L19" s="243" t="s">
        <v>477</v>
      </c>
      <c r="M19" s="244"/>
      <c r="N19" s="244"/>
      <c r="O19" s="244"/>
      <c r="P19" s="246" t="s">
        <v>478</v>
      </c>
      <c r="Q19" s="247"/>
      <c r="R19" s="247"/>
      <c r="S19" s="247"/>
      <c r="T19" s="247"/>
      <c r="U19" s="248"/>
      <c r="V19" s="243" t="s">
        <v>476</v>
      </c>
      <c r="W19" s="244"/>
      <c r="X19" s="244"/>
      <c r="Y19" s="244"/>
      <c r="Z19" s="245"/>
      <c r="AA19" s="254">
        <v>3398</v>
      </c>
      <c r="AB19" s="255"/>
      <c r="AC19" s="256"/>
      <c r="AD19" s="29"/>
    </row>
    <row r="20" spans="1:16383" s="24" customFormat="1" ht="17.100000000000001" customHeight="1" thickBot="1" x14ac:dyDescent="0.3">
      <c r="A20" s="17"/>
      <c r="B20" s="4"/>
      <c r="D20" s="90"/>
      <c r="M20" s="90"/>
      <c r="O20" s="3"/>
      <c r="P20" s="3"/>
      <c r="U20" s="3"/>
      <c r="V20" s="3"/>
      <c r="W20" s="3"/>
      <c r="X20" s="3"/>
      <c r="Y20" s="3"/>
      <c r="AB20" s="3"/>
      <c r="AH20" s="3"/>
      <c r="AI20" s="18"/>
      <c r="AJ20" s="18"/>
      <c r="AK20" s="18"/>
      <c r="AL20" s="18"/>
      <c r="AM20" s="18"/>
      <c r="AN20" s="18"/>
      <c r="AO20" s="18"/>
      <c r="AP20" s="18"/>
    </row>
    <row r="21" spans="1:16383" s="24" customFormat="1" ht="47.25" customHeight="1" thickBot="1" x14ac:dyDescent="0.3">
      <c r="A21" s="257" t="s">
        <v>37</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9"/>
      <c r="BD21" s="60"/>
    </row>
    <row r="22" spans="1:16383" s="93" customFormat="1" ht="24" thickBot="1" x14ac:dyDescent="0.3">
      <c r="A22" s="61" t="s">
        <v>53</v>
      </c>
      <c r="B22" s="62"/>
      <c r="C22" s="62"/>
      <c r="D22" s="63"/>
      <c r="E22" s="64" t="s">
        <v>54</v>
      </c>
      <c r="F22" s="64"/>
      <c r="G22" s="65"/>
      <c r="H22" s="65"/>
      <c r="I22" s="66"/>
      <c r="J22" s="67" t="s">
        <v>64</v>
      </c>
      <c r="K22" s="64" t="s">
        <v>55</v>
      </c>
      <c r="L22" s="68"/>
      <c r="M22" s="68"/>
      <c r="N22" s="69" t="s">
        <v>56</v>
      </c>
      <c r="O22" s="63"/>
      <c r="P22" s="64" t="s">
        <v>57</v>
      </c>
      <c r="Q22" s="64"/>
      <c r="R22" s="64"/>
      <c r="S22" s="64"/>
      <c r="T22" s="64"/>
      <c r="U22" s="62" t="s">
        <v>58</v>
      </c>
      <c r="V22" s="62"/>
      <c r="W22" s="62"/>
      <c r="X22" s="62"/>
      <c r="Y22" s="62"/>
      <c r="Z22" s="70" t="s">
        <v>59</v>
      </c>
      <c r="AA22" s="70"/>
      <c r="AB22" s="62" t="s">
        <v>12</v>
      </c>
      <c r="AC22" s="71"/>
      <c r="AD22" s="71"/>
      <c r="AE22" s="71"/>
      <c r="AF22" s="71"/>
      <c r="AG22" s="72" t="s">
        <v>60</v>
      </c>
      <c r="AH22" s="73" t="s">
        <v>65</v>
      </c>
      <c r="AI22" s="63"/>
      <c r="AJ22" s="63"/>
      <c r="AK22" s="63"/>
      <c r="AL22" s="63"/>
      <c r="AM22" s="63"/>
      <c r="AN22" s="63"/>
      <c r="AO22" s="63"/>
      <c r="AP22" s="64" t="s">
        <v>66</v>
      </c>
      <c r="AQ22" s="66"/>
      <c r="AR22" s="66"/>
      <c r="AS22" s="66"/>
      <c r="AT22" s="66"/>
      <c r="AU22" s="66"/>
      <c r="AV22" s="66"/>
      <c r="AW22" s="62" t="s">
        <v>14</v>
      </c>
      <c r="AX22" s="71"/>
      <c r="AY22" s="74" t="s">
        <v>67</v>
      </c>
      <c r="AZ22" s="75"/>
      <c r="BA22" s="75"/>
      <c r="BB22" s="94"/>
      <c r="BC22" s="76"/>
    </row>
    <row r="23" spans="1:16383" s="93" customFormat="1" ht="16.5" thickBot="1" x14ac:dyDescent="0.3">
      <c r="A23" s="43"/>
      <c r="B23" s="44" t="s">
        <v>52</v>
      </c>
      <c r="C23" s="42" t="s">
        <v>8</v>
      </c>
      <c r="D23" s="42" t="s">
        <v>9</v>
      </c>
      <c r="E23" s="45" t="s">
        <v>44</v>
      </c>
      <c r="F23" s="45" t="s">
        <v>10</v>
      </c>
      <c r="G23" s="45" t="s">
        <v>0</v>
      </c>
      <c r="H23" s="45" t="s">
        <v>11</v>
      </c>
      <c r="I23" s="45" t="s">
        <v>40</v>
      </c>
      <c r="J23" s="37" t="s">
        <v>68</v>
      </c>
      <c r="K23" s="46" t="s">
        <v>1</v>
      </c>
      <c r="L23" s="45" t="s">
        <v>45</v>
      </c>
      <c r="M23" s="45" t="s">
        <v>24</v>
      </c>
      <c r="N23" s="37" t="s">
        <v>46</v>
      </c>
      <c r="O23" s="42" t="s">
        <v>47</v>
      </c>
      <c r="P23" s="45" t="s">
        <v>44</v>
      </c>
      <c r="Q23" s="45" t="s">
        <v>10</v>
      </c>
      <c r="R23" s="47" t="s">
        <v>38</v>
      </c>
      <c r="S23" s="47" t="s">
        <v>39</v>
      </c>
      <c r="T23" s="47" t="s">
        <v>41</v>
      </c>
      <c r="U23" s="42" t="s">
        <v>44</v>
      </c>
      <c r="V23" s="42" t="s">
        <v>10</v>
      </c>
      <c r="W23" s="38" t="s">
        <v>38</v>
      </c>
      <c r="X23" s="38" t="s">
        <v>39</v>
      </c>
      <c r="Y23" s="38" t="s">
        <v>41</v>
      </c>
      <c r="Z23" s="48" t="s">
        <v>69</v>
      </c>
      <c r="AA23" s="48" t="s">
        <v>70</v>
      </c>
      <c r="AB23" s="42" t="s">
        <v>44</v>
      </c>
      <c r="AC23" s="42" t="s">
        <v>10</v>
      </c>
      <c r="AD23" s="38" t="s">
        <v>38</v>
      </c>
      <c r="AE23" s="38" t="s">
        <v>39</v>
      </c>
      <c r="AF23" s="38" t="s">
        <v>41</v>
      </c>
      <c r="AG23" s="46" t="s">
        <v>19</v>
      </c>
      <c r="AH23" s="49" t="s">
        <v>43</v>
      </c>
      <c r="AI23" s="49"/>
      <c r="AJ23" s="49" t="s">
        <v>38</v>
      </c>
      <c r="AK23" s="49" t="s">
        <v>39</v>
      </c>
      <c r="AL23" s="49" t="s">
        <v>42</v>
      </c>
      <c r="AM23" s="49"/>
      <c r="AN23" s="49" t="s">
        <v>38</v>
      </c>
      <c r="AO23" s="49" t="s">
        <v>39</v>
      </c>
      <c r="AP23" s="50" t="s">
        <v>25</v>
      </c>
      <c r="AQ23" s="50" t="s">
        <v>26</v>
      </c>
      <c r="AR23" s="50" t="s">
        <v>27</v>
      </c>
      <c r="AS23" s="50" t="s">
        <v>28</v>
      </c>
      <c r="AT23" s="50" t="s">
        <v>29</v>
      </c>
      <c r="AU23" s="45" t="s">
        <v>13</v>
      </c>
      <c r="AV23" s="45" t="s">
        <v>48</v>
      </c>
      <c r="AW23" s="42" t="s">
        <v>14</v>
      </c>
      <c r="AX23" s="51" t="s">
        <v>49</v>
      </c>
      <c r="AY23" s="77" t="s">
        <v>50</v>
      </c>
      <c r="AZ23" s="77" t="s">
        <v>15</v>
      </c>
      <c r="BA23" s="77" t="s">
        <v>16</v>
      </c>
      <c r="BB23" s="78" t="s">
        <v>17</v>
      </c>
      <c r="BC23" s="79" t="s">
        <v>71</v>
      </c>
      <c r="BD23" s="93" t="s">
        <v>72</v>
      </c>
    </row>
    <row r="24" spans="1:16383" s="26" customFormat="1" ht="16.350000000000001" customHeight="1" x14ac:dyDescent="0.25">
      <c r="A24" s="22" t="s">
        <v>4</v>
      </c>
      <c r="B24" s="22"/>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2"/>
      <c r="AI24" s="2"/>
      <c r="AJ24" s="2"/>
      <c r="AK24" s="2"/>
      <c r="AL24" s="2"/>
      <c r="AM24" s="2"/>
      <c r="AN24" s="2"/>
      <c r="AO24" s="2"/>
      <c r="AP24" s="2"/>
      <c r="AQ24" s="24"/>
      <c r="AR24" s="24"/>
      <c r="AS24" s="24"/>
      <c r="AT24" s="24"/>
      <c r="AU24" s="24"/>
      <c r="AV24" s="24"/>
      <c r="AW24" s="24"/>
      <c r="AX24" s="24"/>
      <c r="AY24" s="24"/>
      <c r="AZ24" s="24"/>
      <c r="BA24" s="24"/>
      <c r="BB24" s="24"/>
      <c r="BC24" s="4"/>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row>
    <row r="25" spans="1:16383" customFormat="1" x14ac:dyDescent="0.25">
      <c r="A25" s="116"/>
      <c r="B25" s="117" t="s">
        <v>90</v>
      </c>
      <c r="C25" s="118" t="s">
        <v>91</v>
      </c>
      <c r="D25" s="118" t="s">
        <v>92</v>
      </c>
      <c r="E25" s="58" t="s">
        <v>93</v>
      </c>
      <c r="F25" s="58" t="s">
        <v>94</v>
      </c>
      <c r="G25" s="5" t="s">
        <v>87</v>
      </c>
      <c r="H25" s="58"/>
      <c r="I25" s="58"/>
      <c r="J25" s="103" t="s">
        <v>95</v>
      </c>
      <c r="K25" s="53" t="s">
        <v>96</v>
      </c>
      <c r="L25" s="120"/>
      <c r="M25" s="53"/>
      <c r="N25" s="31" t="s">
        <v>96</v>
      </c>
      <c r="O25" s="53"/>
      <c r="P25" s="59" t="s">
        <v>97</v>
      </c>
      <c r="Q25" s="59" t="s">
        <v>94</v>
      </c>
      <c r="R25" s="59"/>
      <c r="S25" s="59"/>
      <c r="T25" s="59"/>
      <c r="U25" s="57" t="s">
        <v>98</v>
      </c>
      <c r="V25" s="57" t="s">
        <v>99</v>
      </c>
      <c r="W25" s="121"/>
      <c r="X25" s="121"/>
      <c r="Y25" s="121"/>
      <c r="Z25" s="53"/>
      <c r="AA25" s="53"/>
      <c r="AB25" s="100"/>
      <c r="AC25" s="100"/>
      <c r="AD25" s="100"/>
      <c r="AE25" s="100"/>
      <c r="AF25" s="100"/>
      <c r="AG25" s="122"/>
      <c r="AH25" s="123"/>
      <c r="AI25" s="95"/>
      <c r="AJ25" s="95"/>
      <c r="AK25" s="95"/>
      <c r="AL25" s="96"/>
      <c r="AM25" s="96"/>
      <c r="AN25" s="96"/>
      <c r="AO25" s="96"/>
      <c r="AP25" s="124"/>
      <c r="AQ25" s="124"/>
      <c r="AR25" s="125"/>
      <c r="AS25" s="125"/>
      <c r="AT25" s="126"/>
      <c r="AU25" s="125"/>
      <c r="AV25" s="125"/>
      <c r="AW25" s="125"/>
      <c r="AX25" s="125" t="s">
        <v>100</v>
      </c>
      <c r="AY25" s="105" t="s">
        <v>75</v>
      </c>
      <c r="AZ25" s="127" t="s">
        <v>101</v>
      </c>
      <c r="BA25" s="128" t="s">
        <v>102</v>
      </c>
      <c r="BB25" s="129" t="s">
        <v>103</v>
      </c>
      <c r="BC25" s="130" t="s">
        <v>72</v>
      </c>
    </row>
    <row r="26" spans="1:16383" customFormat="1" x14ac:dyDescent="0.25">
      <c r="A26" s="116"/>
      <c r="B26" s="117" t="s">
        <v>104</v>
      </c>
      <c r="C26" s="118" t="s">
        <v>105</v>
      </c>
      <c r="D26" s="118" t="s">
        <v>106</v>
      </c>
      <c r="E26" s="58" t="s">
        <v>93</v>
      </c>
      <c r="F26" s="58" t="s">
        <v>94</v>
      </c>
      <c r="G26" s="58" t="s">
        <v>87</v>
      </c>
      <c r="H26" s="58"/>
      <c r="I26" s="58"/>
      <c r="J26" s="200" t="s">
        <v>95</v>
      </c>
      <c r="K26" s="53" t="s">
        <v>96</v>
      </c>
      <c r="L26" s="31"/>
      <c r="M26" s="53"/>
      <c r="N26" s="31" t="s">
        <v>96</v>
      </c>
      <c r="O26" s="53"/>
      <c r="P26" s="59" t="s">
        <v>97</v>
      </c>
      <c r="Q26" s="59" t="s">
        <v>94</v>
      </c>
      <c r="R26" s="59"/>
      <c r="S26" s="59"/>
      <c r="T26" s="59"/>
      <c r="U26" s="57" t="s">
        <v>98</v>
      </c>
      <c r="V26" s="57" t="s">
        <v>99</v>
      </c>
      <c r="W26" s="121"/>
      <c r="X26" s="121"/>
      <c r="Y26" s="121"/>
      <c r="Z26" s="53"/>
      <c r="AA26" s="53"/>
      <c r="AB26" s="100"/>
      <c r="AC26" s="100"/>
      <c r="AD26" s="100"/>
      <c r="AE26" s="100"/>
      <c r="AF26" s="100"/>
      <c r="AG26" s="122"/>
      <c r="AH26" s="123"/>
      <c r="AI26" s="95"/>
      <c r="AJ26" s="95"/>
      <c r="AK26" s="95"/>
      <c r="AL26" s="96"/>
      <c r="AM26" s="96"/>
      <c r="AN26" s="96"/>
      <c r="AO26" s="96"/>
      <c r="AP26" s="124"/>
      <c r="AQ26" s="124"/>
      <c r="AR26" s="125"/>
      <c r="AS26" s="125"/>
      <c r="AT26" s="126"/>
      <c r="AU26" s="125"/>
      <c r="AV26" s="125"/>
      <c r="AW26" s="125"/>
      <c r="AX26" s="125" t="s">
        <v>100</v>
      </c>
      <c r="AY26" s="105" t="s">
        <v>75</v>
      </c>
      <c r="AZ26" s="127" t="s">
        <v>107</v>
      </c>
      <c r="BA26" s="128" t="s">
        <v>108</v>
      </c>
      <c r="BB26" s="129" t="s">
        <v>109</v>
      </c>
      <c r="BC26" s="130" t="s">
        <v>72</v>
      </c>
    </row>
    <row r="27" spans="1:16383" customFormat="1" x14ac:dyDescent="0.25">
      <c r="A27" s="116"/>
      <c r="B27" s="131" t="s">
        <v>110</v>
      </c>
      <c r="C27" s="132" t="s">
        <v>111</v>
      </c>
      <c r="D27" s="132" t="s">
        <v>112</v>
      </c>
      <c r="E27" s="133" t="s">
        <v>93</v>
      </c>
      <c r="F27" s="133" t="s">
        <v>94</v>
      </c>
      <c r="G27" s="134" t="s">
        <v>87</v>
      </c>
      <c r="H27" s="134"/>
      <c r="I27" s="134"/>
      <c r="J27" s="135" t="s">
        <v>113</v>
      </c>
      <c r="K27" s="135"/>
      <c r="L27" s="103">
        <v>1820</v>
      </c>
      <c r="M27" s="136"/>
      <c r="N27" s="136"/>
      <c r="O27" s="135" t="s">
        <v>114</v>
      </c>
      <c r="P27" s="137" t="s">
        <v>97</v>
      </c>
      <c r="Q27" s="137" t="s">
        <v>94</v>
      </c>
      <c r="R27" s="138"/>
      <c r="S27" s="138"/>
      <c r="T27" s="138"/>
      <c r="U27" s="139" t="s">
        <v>98</v>
      </c>
      <c r="V27" s="139" t="s">
        <v>99</v>
      </c>
      <c r="W27" s="140"/>
      <c r="X27" s="140"/>
      <c r="Y27" s="140"/>
      <c r="Z27" s="141"/>
      <c r="AA27" s="142" t="s">
        <v>115</v>
      </c>
      <c r="AB27" s="143" t="s">
        <v>116</v>
      </c>
      <c r="AC27" s="143" t="s">
        <v>94</v>
      </c>
      <c r="AD27" s="144"/>
      <c r="AE27" s="144"/>
      <c r="AF27" s="144"/>
      <c r="AG27" s="92"/>
      <c r="AH27" s="84" t="s">
        <v>100</v>
      </c>
      <c r="AI27" s="84" t="s">
        <v>100</v>
      </c>
      <c r="AJ27" s="84" t="s">
        <v>100</v>
      </c>
      <c r="AK27" s="84" t="s">
        <v>100</v>
      </c>
      <c r="AL27" s="85" t="s">
        <v>100</v>
      </c>
      <c r="AM27" s="85" t="s">
        <v>100</v>
      </c>
      <c r="AN27" s="85" t="s">
        <v>100</v>
      </c>
      <c r="AO27" s="85" t="s">
        <v>100</v>
      </c>
      <c r="AP27" s="92"/>
      <c r="AQ27" s="92"/>
      <c r="AR27" s="92"/>
      <c r="AS27" s="92"/>
      <c r="AT27" s="92"/>
      <c r="AU27" s="92"/>
      <c r="AV27" s="92"/>
      <c r="AW27" s="124" t="s">
        <v>100</v>
      </c>
      <c r="AX27" s="135"/>
      <c r="AY27" s="82" t="s">
        <v>75</v>
      </c>
      <c r="AZ27" s="145" t="s">
        <v>117</v>
      </c>
      <c r="BA27" s="146" t="s">
        <v>118</v>
      </c>
      <c r="BB27" s="139" t="s">
        <v>119</v>
      </c>
      <c r="BC27" s="147" t="s">
        <v>72</v>
      </c>
    </row>
    <row r="28" spans="1:16383" customFormat="1" x14ac:dyDescent="0.25">
      <c r="A28" s="116"/>
      <c r="B28" s="131" t="s">
        <v>120</v>
      </c>
      <c r="C28" s="132" t="s">
        <v>121</v>
      </c>
      <c r="D28" s="132" t="s">
        <v>122</v>
      </c>
      <c r="E28" s="133" t="s">
        <v>93</v>
      </c>
      <c r="F28" s="133" t="s">
        <v>94</v>
      </c>
      <c r="G28" s="148" t="s">
        <v>87</v>
      </c>
      <c r="H28" s="148" t="s">
        <v>123</v>
      </c>
      <c r="I28" s="148" t="s">
        <v>124</v>
      </c>
      <c r="J28" s="103" t="s">
        <v>113</v>
      </c>
      <c r="K28" s="103"/>
      <c r="L28" s="103">
        <v>1822</v>
      </c>
      <c r="M28" s="149"/>
      <c r="N28" s="149"/>
      <c r="O28" s="103"/>
      <c r="P28" s="137" t="s">
        <v>97</v>
      </c>
      <c r="Q28" s="137" t="s">
        <v>94</v>
      </c>
      <c r="R28" s="147"/>
      <c r="S28" s="147"/>
      <c r="T28" s="147"/>
      <c r="U28" s="139" t="s">
        <v>98</v>
      </c>
      <c r="V28" s="139" t="s">
        <v>99</v>
      </c>
      <c r="W28" s="107"/>
      <c r="X28" s="107"/>
      <c r="Y28" s="107"/>
      <c r="Z28" s="124" t="s">
        <v>125</v>
      </c>
      <c r="AA28" s="124" t="s">
        <v>115</v>
      </c>
      <c r="AB28" s="143" t="s">
        <v>116</v>
      </c>
      <c r="AC28" s="143" t="s">
        <v>94</v>
      </c>
      <c r="AD28" s="8"/>
      <c r="AE28" s="8"/>
      <c r="AF28" s="8"/>
      <c r="AG28" s="6"/>
      <c r="AH28" s="84" t="s">
        <v>100</v>
      </c>
      <c r="AI28" s="84" t="s">
        <v>100</v>
      </c>
      <c r="AJ28" s="84" t="s">
        <v>100</v>
      </c>
      <c r="AK28" s="84" t="s">
        <v>100</v>
      </c>
      <c r="AL28" s="85" t="s">
        <v>100</v>
      </c>
      <c r="AM28" s="85" t="s">
        <v>100</v>
      </c>
      <c r="AN28" s="85" t="s">
        <v>100</v>
      </c>
      <c r="AO28" s="85" t="s">
        <v>100</v>
      </c>
      <c r="AP28" s="6"/>
      <c r="AQ28" s="6"/>
      <c r="AR28" s="6"/>
      <c r="AS28" s="6"/>
      <c r="AT28" s="6"/>
      <c r="AU28" s="6"/>
      <c r="AV28" s="6"/>
      <c r="AW28" s="124" t="s">
        <v>126</v>
      </c>
      <c r="AX28" s="103" t="s">
        <v>127</v>
      </c>
      <c r="AY28" s="82" t="s">
        <v>75</v>
      </c>
      <c r="AZ28" s="145" t="s">
        <v>128</v>
      </c>
      <c r="BA28" s="146" t="s">
        <v>129</v>
      </c>
      <c r="BB28" s="150" t="s">
        <v>130</v>
      </c>
      <c r="BC28" s="147" t="s">
        <v>72</v>
      </c>
    </row>
    <row r="29" spans="1:16383" customFormat="1" x14ac:dyDescent="0.25">
      <c r="A29" s="116"/>
      <c r="B29" s="7" t="s">
        <v>131</v>
      </c>
      <c r="C29" s="132" t="s">
        <v>132</v>
      </c>
      <c r="D29" s="102" t="s">
        <v>133</v>
      </c>
      <c r="E29" s="151" t="s">
        <v>93</v>
      </c>
      <c r="F29" s="151" t="s">
        <v>94</v>
      </c>
      <c r="G29" s="5" t="s">
        <v>87</v>
      </c>
      <c r="H29" s="54"/>
      <c r="I29" s="5"/>
      <c r="J29" s="6">
        <v>1815</v>
      </c>
      <c r="K29" s="31" t="s">
        <v>96</v>
      </c>
      <c r="L29" s="101"/>
      <c r="M29" s="111"/>
      <c r="N29" s="111"/>
      <c r="O29" s="6" t="s">
        <v>114</v>
      </c>
      <c r="P29" s="152" t="s">
        <v>97</v>
      </c>
      <c r="Q29" s="152" t="s">
        <v>94</v>
      </c>
      <c r="R29" s="153"/>
      <c r="S29" s="153"/>
      <c r="T29" s="153"/>
      <c r="U29" s="154" t="s">
        <v>98</v>
      </c>
      <c r="V29" s="154" t="s">
        <v>99</v>
      </c>
      <c r="W29" s="155"/>
      <c r="X29" s="155"/>
      <c r="Y29" s="155"/>
      <c r="Z29" s="111"/>
      <c r="AA29" s="6"/>
      <c r="AB29" s="156" t="s">
        <v>100</v>
      </c>
      <c r="AC29" s="156" t="s">
        <v>100</v>
      </c>
      <c r="AD29" s="157"/>
      <c r="AE29" s="157"/>
      <c r="AF29" s="157"/>
      <c r="AG29" s="53"/>
      <c r="AH29" s="113"/>
      <c r="AI29" s="113"/>
      <c r="AJ29" s="113"/>
      <c r="AK29" s="113"/>
      <c r="AL29" s="114"/>
      <c r="AM29" s="114"/>
      <c r="AN29" s="114"/>
      <c r="AO29" s="114"/>
      <c r="AP29" s="83">
        <v>1815</v>
      </c>
      <c r="AQ29" s="158">
        <v>97</v>
      </c>
      <c r="AR29" s="159"/>
      <c r="AS29" s="159" t="s">
        <v>134</v>
      </c>
      <c r="AT29" s="124" t="s">
        <v>135</v>
      </c>
      <c r="AU29" s="124" t="s">
        <v>136</v>
      </c>
      <c r="AV29" s="104"/>
      <c r="AW29" s="124"/>
      <c r="AX29" s="124"/>
      <c r="AY29" s="82" t="s">
        <v>74</v>
      </c>
      <c r="AZ29" s="106" t="s">
        <v>137</v>
      </c>
      <c r="BA29" s="98" t="s">
        <v>138</v>
      </c>
      <c r="BB29" s="107" t="s">
        <v>139</v>
      </c>
      <c r="BC29" s="108" t="s">
        <v>72</v>
      </c>
    </row>
    <row r="30" spans="1:16383" customFormat="1" x14ac:dyDescent="0.25">
      <c r="A30" s="116"/>
      <c r="B30" s="160" t="s">
        <v>131</v>
      </c>
      <c r="C30" s="124" t="s">
        <v>140</v>
      </c>
      <c r="D30" s="161" t="s">
        <v>141</v>
      </c>
      <c r="E30" s="151" t="s">
        <v>93</v>
      </c>
      <c r="F30" s="151" t="s">
        <v>94</v>
      </c>
      <c r="G30" s="162" t="s">
        <v>87</v>
      </c>
      <c r="H30" s="163" t="s">
        <v>30</v>
      </c>
      <c r="I30" s="162"/>
      <c r="J30" s="6">
        <v>1825</v>
      </c>
      <c r="K30" s="122" t="s">
        <v>96</v>
      </c>
      <c r="L30" s="124"/>
      <c r="M30" s="104"/>
      <c r="N30" s="104"/>
      <c r="O30" s="124" t="s">
        <v>114</v>
      </c>
      <c r="P30" s="152" t="s">
        <v>97</v>
      </c>
      <c r="Q30" s="152" t="s">
        <v>94</v>
      </c>
      <c r="R30" s="152"/>
      <c r="S30" s="152"/>
      <c r="T30" s="152"/>
      <c r="U30" s="154" t="s">
        <v>98</v>
      </c>
      <c r="V30" s="154" t="s">
        <v>99</v>
      </c>
      <c r="W30" s="154"/>
      <c r="X30" s="154"/>
      <c r="Y30" s="154"/>
      <c r="Z30" s="104"/>
      <c r="AA30" s="124"/>
      <c r="AB30" s="156" t="s">
        <v>100</v>
      </c>
      <c r="AC30" s="156" t="s">
        <v>100</v>
      </c>
      <c r="AD30" s="156"/>
      <c r="AE30" s="156"/>
      <c r="AF30" s="156"/>
      <c r="AG30" s="125"/>
      <c r="AH30" s="164"/>
      <c r="AI30" s="164"/>
      <c r="AJ30" s="164"/>
      <c r="AK30" s="164"/>
      <c r="AL30" s="165"/>
      <c r="AM30" s="165"/>
      <c r="AN30" s="165"/>
      <c r="AO30" s="165"/>
      <c r="AP30" s="124">
        <v>1825</v>
      </c>
      <c r="AQ30" s="166">
        <v>135</v>
      </c>
      <c r="AR30" s="167"/>
      <c r="AS30" s="167" t="s">
        <v>142</v>
      </c>
      <c r="AT30" s="124" t="s">
        <v>143</v>
      </c>
      <c r="AU30" s="124" t="s">
        <v>136</v>
      </c>
      <c r="AV30" s="104"/>
      <c r="AW30" s="104"/>
      <c r="AX30" s="167"/>
      <c r="AY30" s="82" t="s">
        <v>75</v>
      </c>
      <c r="AZ30" s="106" t="s">
        <v>144</v>
      </c>
      <c r="BA30" s="98" t="s">
        <v>145</v>
      </c>
      <c r="BB30" s="107" t="s">
        <v>146</v>
      </c>
      <c r="BC30" s="108" t="s">
        <v>72</v>
      </c>
    </row>
    <row r="31" spans="1:16383" customFormat="1" x14ac:dyDescent="0.25">
      <c r="A31" s="116"/>
      <c r="B31" s="7" t="s">
        <v>131</v>
      </c>
      <c r="C31" s="118" t="s">
        <v>147</v>
      </c>
      <c r="D31" s="102" t="s">
        <v>148</v>
      </c>
      <c r="E31" s="151" t="s">
        <v>93</v>
      </c>
      <c r="F31" s="151" t="s">
        <v>94</v>
      </c>
      <c r="G31" s="5" t="s">
        <v>87</v>
      </c>
      <c r="H31" s="54" t="s">
        <v>149</v>
      </c>
      <c r="I31" s="5"/>
      <c r="J31" s="6" t="s">
        <v>150</v>
      </c>
      <c r="K31" s="31" t="s">
        <v>96</v>
      </c>
      <c r="L31" s="103"/>
      <c r="M31" s="6"/>
      <c r="N31" s="35"/>
      <c r="O31" s="6" t="s">
        <v>114</v>
      </c>
      <c r="P31" s="152" t="s">
        <v>97</v>
      </c>
      <c r="Q31" s="152" t="s">
        <v>94</v>
      </c>
      <c r="R31" s="20"/>
      <c r="S31" s="20"/>
      <c r="T31" s="20"/>
      <c r="U31" s="154" t="s">
        <v>98</v>
      </c>
      <c r="V31" s="154" t="s">
        <v>99</v>
      </c>
      <c r="W31" s="21"/>
      <c r="X31" s="21"/>
      <c r="Y31" s="21"/>
      <c r="Z31" s="31"/>
      <c r="AA31" s="6"/>
      <c r="AB31" s="156" t="s">
        <v>100</v>
      </c>
      <c r="AC31" s="156" t="s">
        <v>100</v>
      </c>
      <c r="AD31" s="8"/>
      <c r="AE31" s="8"/>
      <c r="AF31" s="8"/>
      <c r="AG31" s="53"/>
      <c r="AH31" s="55"/>
      <c r="AI31" s="55"/>
      <c r="AJ31" s="55"/>
      <c r="AK31" s="55"/>
      <c r="AL31" s="56"/>
      <c r="AM31" s="56"/>
      <c r="AN31" s="56"/>
      <c r="AO31" s="56"/>
      <c r="AP31" s="103" t="s">
        <v>150</v>
      </c>
      <c r="AQ31" s="9" t="s">
        <v>151</v>
      </c>
      <c r="AR31" s="6"/>
      <c r="AS31" s="6" t="s">
        <v>152</v>
      </c>
      <c r="AT31" s="104" t="s">
        <v>153</v>
      </c>
      <c r="AU31" s="104" t="s">
        <v>136</v>
      </c>
      <c r="AV31" s="6"/>
      <c r="AW31" s="6"/>
      <c r="AX31" s="6" t="s">
        <v>154</v>
      </c>
      <c r="AY31" s="97" t="s">
        <v>75</v>
      </c>
      <c r="AZ31" s="106" t="s">
        <v>155</v>
      </c>
      <c r="BA31" s="98" t="s">
        <v>156</v>
      </c>
      <c r="BB31" s="107" t="s">
        <v>157</v>
      </c>
      <c r="BC31" s="108" t="s">
        <v>72</v>
      </c>
    </row>
    <row r="32" spans="1:16383" customFormat="1" x14ac:dyDescent="0.25">
      <c r="A32" s="116"/>
      <c r="B32" s="7" t="s">
        <v>131</v>
      </c>
      <c r="C32" s="118" t="s">
        <v>158</v>
      </c>
      <c r="D32" s="102" t="s">
        <v>159</v>
      </c>
      <c r="E32" s="151" t="s">
        <v>93</v>
      </c>
      <c r="F32" s="151" t="s">
        <v>94</v>
      </c>
      <c r="G32" s="5" t="s">
        <v>87</v>
      </c>
      <c r="H32" s="54"/>
      <c r="I32" s="5"/>
      <c r="J32" s="6" t="s">
        <v>150</v>
      </c>
      <c r="K32" s="31" t="s">
        <v>96</v>
      </c>
      <c r="L32" s="6"/>
      <c r="M32" s="6"/>
      <c r="N32" s="35"/>
      <c r="O32" s="6" t="s">
        <v>114</v>
      </c>
      <c r="P32" s="152" t="s">
        <v>97</v>
      </c>
      <c r="Q32" s="152" t="s">
        <v>94</v>
      </c>
      <c r="R32" s="20"/>
      <c r="S32" s="20"/>
      <c r="T32" s="20"/>
      <c r="U32" s="154" t="s">
        <v>98</v>
      </c>
      <c r="V32" s="154" t="s">
        <v>99</v>
      </c>
      <c r="W32" s="21"/>
      <c r="X32" s="21"/>
      <c r="Y32" s="21"/>
      <c r="Z32" s="31"/>
      <c r="AA32" s="6"/>
      <c r="AB32" s="156" t="s">
        <v>116</v>
      </c>
      <c r="AC32" s="156" t="s">
        <v>94</v>
      </c>
      <c r="AD32" s="8"/>
      <c r="AE32" s="8"/>
      <c r="AF32" s="8"/>
      <c r="AG32" s="53"/>
      <c r="AH32" s="55"/>
      <c r="AI32" s="55"/>
      <c r="AJ32" s="55"/>
      <c r="AK32" s="55"/>
      <c r="AL32" s="56"/>
      <c r="AM32" s="56"/>
      <c r="AN32" s="56"/>
      <c r="AO32" s="56"/>
      <c r="AP32" s="103" t="s">
        <v>150</v>
      </c>
      <c r="AQ32" s="9" t="s">
        <v>160</v>
      </c>
      <c r="AR32" s="6"/>
      <c r="AS32" s="6" t="s">
        <v>161</v>
      </c>
      <c r="AT32" s="104" t="s">
        <v>162</v>
      </c>
      <c r="AU32" s="104" t="s">
        <v>163</v>
      </c>
      <c r="AV32" s="6"/>
      <c r="AW32" s="6"/>
      <c r="AX32" s="6"/>
      <c r="AY32" s="97" t="s">
        <v>75</v>
      </c>
      <c r="AZ32" s="106" t="s">
        <v>164</v>
      </c>
      <c r="BA32" s="98" t="s">
        <v>156</v>
      </c>
      <c r="BB32" s="107" t="s">
        <v>165</v>
      </c>
      <c r="BC32" s="108" t="s">
        <v>72</v>
      </c>
    </row>
    <row r="33" spans="1:56" customFormat="1" x14ac:dyDescent="0.25">
      <c r="A33" s="116"/>
      <c r="B33" s="7" t="s">
        <v>131</v>
      </c>
      <c r="C33" s="168" t="s">
        <v>166</v>
      </c>
      <c r="D33" s="169" t="s">
        <v>167</v>
      </c>
      <c r="E33" s="151" t="s">
        <v>93</v>
      </c>
      <c r="F33" s="151" t="s">
        <v>94</v>
      </c>
      <c r="G33" s="170" t="s">
        <v>87</v>
      </c>
      <c r="H33" s="171"/>
      <c r="I33" s="170"/>
      <c r="J33" s="6">
        <v>1870</v>
      </c>
      <c r="K33" s="31" t="s">
        <v>96</v>
      </c>
      <c r="L33" s="9"/>
      <c r="M33" s="172"/>
      <c r="N33" s="173"/>
      <c r="O33" s="6" t="s">
        <v>114</v>
      </c>
      <c r="P33" s="152" t="s">
        <v>97</v>
      </c>
      <c r="Q33" s="152" t="s">
        <v>94</v>
      </c>
      <c r="R33" s="174"/>
      <c r="S33" s="174"/>
      <c r="T33" s="174"/>
      <c r="U33" s="154" t="s">
        <v>98</v>
      </c>
      <c r="V33" s="154" t="s">
        <v>99</v>
      </c>
      <c r="W33" s="175"/>
      <c r="X33" s="175"/>
      <c r="Y33" s="175"/>
      <c r="Z33" s="31"/>
      <c r="AA33" s="172"/>
      <c r="AB33" s="156" t="s">
        <v>116</v>
      </c>
      <c r="AC33" s="156" t="s">
        <v>94</v>
      </c>
      <c r="AD33" s="176"/>
      <c r="AE33" s="176"/>
      <c r="AF33" s="176"/>
      <c r="AG33" s="53" t="s">
        <v>168</v>
      </c>
      <c r="AH33" s="55"/>
      <c r="AI33" s="55"/>
      <c r="AJ33" s="55"/>
      <c r="AK33" s="55"/>
      <c r="AL33" s="56"/>
      <c r="AM33" s="56"/>
      <c r="AN33" s="56"/>
      <c r="AO33" s="56"/>
      <c r="AP33" s="177">
        <v>1870</v>
      </c>
      <c r="AQ33" s="178">
        <v>229</v>
      </c>
      <c r="AR33" s="172"/>
      <c r="AS33" s="179" t="s">
        <v>93</v>
      </c>
      <c r="AT33" s="104" t="s">
        <v>169</v>
      </c>
      <c r="AU33" s="104" t="s">
        <v>170</v>
      </c>
      <c r="AV33" s="172"/>
      <c r="AW33" s="172"/>
      <c r="AX33" s="172"/>
      <c r="AY33" s="82" t="s">
        <v>76</v>
      </c>
      <c r="AZ33" s="106" t="s">
        <v>171</v>
      </c>
      <c r="BA33" s="98" t="s">
        <v>172</v>
      </c>
      <c r="BB33" s="107" t="s">
        <v>173</v>
      </c>
      <c r="BC33" s="108" t="s">
        <v>72</v>
      </c>
    </row>
    <row r="34" spans="1:56" customFormat="1" x14ac:dyDescent="0.25">
      <c r="A34" s="116"/>
      <c r="B34" s="225" t="s">
        <v>481</v>
      </c>
      <c r="C34" s="226" t="s">
        <v>482</v>
      </c>
      <c r="D34" s="235" t="s">
        <v>112</v>
      </c>
      <c r="E34" s="151" t="s">
        <v>93</v>
      </c>
      <c r="F34" s="151" t="s">
        <v>94</v>
      </c>
      <c r="G34" s="170" t="s">
        <v>87</v>
      </c>
      <c r="H34" s="109">
        <v>71</v>
      </c>
      <c r="I34" s="109"/>
      <c r="J34" s="228">
        <v>1895</v>
      </c>
      <c r="K34" s="229"/>
      <c r="L34" s="228">
        <f>1895-71</f>
        <v>1824</v>
      </c>
      <c r="M34" s="230"/>
      <c r="N34" s="229"/>
      <c r="O34" s="230"/>
      <c r="P34" s="152" t="s">
        <v>97</v>
      </c>
      <c r="Q34" s="152" t="s">
        <v>94</v>
      </c>
      <c r="R34" s="174"/>
      <c r="S34" s="174"/>
      <c r="T34" s="174" t="s">
        <v>480</v>
      </c>
      <c r="U34" s="154" t="s">
        <v>98</v>
      </c>
      <c r="V34" s="154" t="s">
        <v>99</v>
      </c>
      <c r="W34" s="175"/>
      <c r="X34" s="175"/>
      <c r="Y34" s="175" t="s">
        <v>480</v>
      </c>
      <c r="Z34" s="31"/>
      <c r="AA34" s="172"/>
      <c r="AB34" s="156" t="s">
        <v>116</v>
      </c>
      <c r="AC34" s="156" t="s">
        <v>94</v>
      </c>
      <c r="AD34" s="176"/>
      <c r="AE34" s="176"/>
      <c r="AF34" s="176"/>
      <c r="AG34" s="53" t="s">
        <v>168</v>
      </c>
      <c r="AH34" s="95"/>
      <c r="AI34" s="95"/>
      <c r="AJ34" s="95"/>
      <c r="AK34" s="95"/>
      <c r="AL34" s="96"/>
      <c r="AM34" s="96"/>
      <c r="AN34" s="96"/>
      <c r="AO34" s="96" t="s">
        <v>480</v>
      </c>
      <c r="AP34" s="231"/>
      <c r="AQ34" s="232"/>
      <c r="AR34" s="233"/>
      <c r="AS34" s="233"/>
      <c r="AT34" s="233"/>
      <c r="AU34" s="233"/>
      <c r="AV34" s="233"/>
      <c r="AW34" s="234"/>
      <c r="AX34" s="236"/>
      <c r="AY34" s="82" t="s">
        <v>76</v>
      </c>
      <c r="AZ34" s="119"/>
      <c r="BA34" s="146"/>
      <c r="BB34" s="129"/>
      <c r="BC34" s="237" t="s">
        <v>483</v>
      </c>
      <c r="BD34" t="s">
        <v>72</v>
      </c>
    </row>
    <row r="35" spans="1:56" s="24" customFormat="1" ht="15.75" customHeight="1" x14ac:dyDescent="0.25">
      <c r="A35" s="17" t="s">
        <v>5</v>
      </c>
      <c r="B35" s="32"/>
      <c r="C35" s="17"/>
      <c r="D35" s="17"/>
      <c r="E35" s="17"/>
      <c r="F35" s="17"/>
      <c r="G35" s="17"/>
      <c r="H35" s="17"/>
      <c r="I35" s="17"/>
      <c r="J35" s="17"/>
      <c r="K35" s="17"/>
      <c r="L35" s="17"/>
      <c r="M35" s="17"/>
      <c r="N35" s="17"/>
      <c r="O35" s="17"/>
      <c r="AH35" s="2"/>
      <c r="AI35" s="2"/>
      <c r="AJ35" s="2"/>
      <c r="AK35" s="2"/>
      <c r="AL35" s="2"/>
      <c r="AM35" s="2"/>
      <c r="AN35" s="2"/>
      <c r="AO35" s="2"/>
      <c r="BB35" s="80"/>
    </row>
    <row r="36" spans="1:56" customFormat="1" x14ac:dyDescent="0.25">
      <c r="A36" s="180"/>
      <c r="B36" s="181" t="s">
        <v>90</v>
      </c>
      <c r="C36" s="118" t="s">
        <v>174</v>
      </c>
      <c r="D36" s="118" t="s">
        <v>175</v>
      </c>
      <c r="E36" s="58" t="s">
        <v>176</v>
      </c>
      <c r="F36" s="58" t="s">
        <v>94</v>
      </c>
      <c r="G36" s="5" t="s">
        <v>88</v>
      </c>
      <c r="H36" s="58"/>
      <c r="I36" s="58"/>
      <c r="J36" s="103" t="s">
        <v>177</v>
      </c>
      <c r="K36" s="53" t="s">
        <v>178</v>
      </c>
      <c r="L36" s="120"/>
      <c r="M36" s="53"/>
      <c r="N36" s="31" t="s">
        <v>179</v>
      </c>
      <c r="O36" s="53"/>
      <c r="P36" s="59" t="s">
        <v>180</v>
      </c>
      <c r="Q36" s="59" t="s">
        <v>94</v>
      </c>
      <c r="R36" s="59"/>
      <c r="S36" s="59"/>
      <c r="T36" s="59"/>
      <c r="U36" s="57" t="s">
        <v>181</v>
      </c>
      <c r="V36" s="57" t="s">
        <v>182</v>
      </c>
      <c r="W36" s="121"/>
      <c r="X36" s="121"/>
      <c r="Y36" s="121"/>
      <c r="Z36" s="53"/>
      <c r="AA36" s="53"/>
      <c r="AB36" s="100"/>
      <c r="AC36" s="100"/>
      <c r="AD36" s="100"/>
      <c r="AE36" s="100"/>
      <c r="AF36" s="100"/>
      <c r="AG36" s="122"/>
      <c r="AH36" s="123"/>
      <c r="AI36" s="95"/>
      <c r="AJ36" s="95"/>
      <c r="AK36" s="95"/>
      <c r="AL36" s="96"/>
      <c r="AM36" s="96"/>
      <c r="AN36" s="96"/>
      <c r="AO36" s="96"/>
      <c r="AP36" s="124"/>
      <c r="AQ36" s="124"/>
      <c r="AR36" s="125"/>
      <c r="AS36" s="125"/>
      <c r="AT36" s="126"/>
      <c r="AU36" s="125"/>
      <c r="AV36" s="125"/>
      <c r="AW36" s="125"/>
      <c r="AX36" s="125" t="s">
        <v>100</v>
      </c>
      <c r="AY36" s="105" t="s">
        <v>75</v>
      </c>
      <c r="AZ36" s="127" t="s">
        <v>183</v>
      </c>
      <c r="BA36" s="128" t="s">
        <v>102</v>
      </c>
      <c r="BB36" s="182" t="s">
        <v>184</v>
      </c>
      <c r="BC36" s="130" t="s">
        <v>72</v>
      </c>
    </row>
    <row r="37" spans="1:56" customFormat="1" x14ac:dyDescent="0.25">
      <c r="A37" s="180"/>
      <c r="B37" s="181" t="s">
        <v>104</v>
      </c>
      <c r="C37" s="118" t="s">
        <v>185</v>
      </c>
      <c r="D37" s="118" t="s">
        <v>186</v>
      </c>
      <c r="E37" s="58" t="s">
        <v>176</v>
      </c>
      <c r="F37" s="58" t="s">
        <v>94</v>
      </c>
      <c r="G37" s="58" t="s">
        <v>88</v>
      </c>
      <c r="H37" s="58"/>
      <c r="I37" s="58"/>
      <c r="J37" s="200" t="s">
        <v>177</v>
      </c>
      <c r="K37" s="53" t="s">
        <v>178</v>
      </c>
      <c r="L37" s="31"/>
      <c r="M37" s="53"/>
      <c r="N37" s="31" t="s">
        <v>179</v>
      </c>
      <c r="O37" s="53"/>
      <c r="P37" s="59" t="s">
        <v>187</v>
      </c>
      <c r="Q37" s="59" t="s">
        <v>94</v>
      </c>
      <c r="R37" s="59"/>
      <c r="S37" s="59"/>
      <c r="T37" s="59"/>
      <c r="U37" s="57" t="s">
        <v>181</v>
      </c>
      <c r="V37" s="57" t="s">
        <v>182</v>
      </c>
      <c r="W37" s="121"/>
      <c r="X37" s="121"/>
      <c r="Y37" s="121"/>
      <c r="Z37" s="53"/>
      <c r="AA37" s="53"/>
      <c r="AB37" s="100"/>
      <c r="AC37" s="100"/>
      <c r="AD37" s="100"/>
      <c r="AE37" s="100"/>
      <c r="AF37" s="100"/>
      <c r="AG37" s="122"/>
      <c r="AH37" s="123"/>
      <c r="AI37" s="95"/>
      <c r="AJ37" s="95"/>
      <c r="AK37" s="95"/>
      <c r="AL37" s="96"/>
      <c r="AM37" s="96"/>
      <c r="AN37" s="96"/>
      <c r="AO37" s="96"/>
      <c r="AP37" s="124"/>
      <c r="AQ37" s="124"/>
      <c r="AR37" s="125"/>
      <c r="AS37" s="125"/>
      <c r="AT37" s="126"/>
      <c r="AU37" s="125"/>
      <c r="AV37" s="125"/>
      <c r="AW37" s="125"/>
      <c r="AX37" s="125" t="s">
        <v>100</v>
      </c>
      <c r="AY37" s="105" t="s">
        <v>75</v>
      </c>
      <c r="AZ37" s="127" t="s">
        <v>188</v>
      </c>
      <c r="BA37" s="128" t="s">
        <v>189</v>
      </c>
      <c r="BB37" s="129" t="s">
        <v>190</v>
      </c>
      <c r="BC37" s="130" t="s">
        <v>72</v>
      </c>
    </row>
    <row r="38" spans="1:56" customFormat="1" x14ac:dyDescent="0.25">
      <c r="A38" s="180"/>
      <c r="B38" s="183" t="s">
        <v>110</v>
      </c>
      <c r="C38" s="132" t="s">
        <v>111</v>
      </c>
      <c r="D38" s="132" t="s">
        <v>112</v>
      </c>
      <c r="E38" s="133" t="s">
        <v>116</v>
      </c>
      <c r="F38" s="133" t="s">
        <v>94</v>
      </c>
      <c r="G38" s="134" t="s">
        <v>88</v>
      </c>
      <c r="H38" s="134"/>
      <c r="I38" s="134"/>
      <c r="J38" s="135" t="s">
        <v>113</v>
      </c>
      <c r="K38" s="135"/>
      <c r="L38" s="103">
        <v>1822</v>
      </c>
      <c r="M38" s="136"/>
      <c r="N38" s="136"/>
      <c r="O38" s="135"/>
      <c r="P38" s="137" t="s">
        <v>191</v>
      </c>
      <c r="Q38" s="137" t="s">
        <v>94</v>
      </c>
      <c r="R38" s="138"/>
      <c r="S38" s="138"/>
      <c r="T38" s="138"/>
      <c r="U38" s="139" t="s">
        <v>181</v>
      </c>
      <c r="V38" s="139" t="s">
        <v>182</v>
      </c>
      <c r="W38" s="140"/>
      <c r="X38" s="140"/>
      <c r="Y38" s="140"/>
      <c r="Z38" s="141"/>
      <c r="AA38" s="142" t="s">
        <v>115</v>
      </c>
      <c r="AB38" s="143" t="s">
        <v>93</v>
      </c>
      <c r="AC38" s="143" t="s">
        <v>94</v>
      </c>
      <c r="AD38" s="184"/>
      <c r="AE38" s="184"/>
      <c r="AF38" s="184"/>
      <c r="AG38" s="92"/>
      <c r="AH38" s="84" t="s">
        <v>100</v>
      </c>
      <c r="AI38" s="84" t="s">
        <v>100</v>
      </c>
      <c r="AJ38" s="84" t="s">
        <v>100</v>
      </c>
      <c r="AK38" s="84" t="s">
        <v>100</v>
      </c>
      <c r="AL38" s="85" t="s">
        <v>100</v>
      </c>
      <c r="AM38" s="85" t="s">
        <v>100</v>
      </c>
      <c r="AN38" s="85" t="s">
        <v>100</v>
      </c>
      <c r="AO38" s="85" t="s">
        <v>100</v>
      </c>
      <c r="AP38" s="92"/>
      <c r="AQ38" s="92"/>
      <c r="AR38" s="92"/>
      <c r="AS38" s="92"/>
      <c r="AT38" s="92"/>
      <c r="AU38" s="92"/>
      <c r="AV38" s="92"/>
      <c r="AW38" s="124" t="s">
        <v>100</v>
      </c>
      <c r="AX38" s="135"/>
      <c r="AY38" s="82" t="s">
        <v>75</v>
      </c>
      <c r="AZ38" s="119" t="s">
        <v>117</v>
      </c>
      <c r="BA38" s="146" t="s">
        <v>118</v>
      </c>
      <c r="BB38" s="150" t="s">
        <v>119</v>
      </c>
      <c r="BC38" s="147" t="s">
        <v>72</v>
      </c>
    </row>
    <row r="39" spans="1:56" customFormat="1" x14ac:dyDescent="0.25">
      <c r="A39" s="180"/>
      <c r="B39" s="183" t="s">
        <v>120</v>
      </c>
      <c r="C39" s="132" t="s">
        <v>121</v>
      </c>
      <c r="D39" s="132" t="s">
        <v>122</v>
      </c>
      <c r="E39" s="133" t="s">
        <v>116</v>
      </c>
      <c r="F39" s="133" t="s">
        <v>94</v>
      </c>
      <c r="G39" s="148" t="s">
        <v>88</v>
      </c>
      <c r="H39" s="148" t="s">
        <v>221</v>
      </c>
      <c r="I39" s="148"/>
      <c r="J39" s="103" t="s">
        <v>113</v>
      </c>
      <c r="K39" s="103"/>
      <c r="L39" s="103">
        <v>1823</v>
      </c>
      <c r="M39" s="149"/>
      <c r="N39" s="149"/>
      <c r="O39" s="103"/>
      <c r="P39" s="137" t="s">
        <v>191</v>
      </c>
      <c r="Q39" s="137" t="s">
        <v>94</v>
      </c>
      <c r="R39" s="147"/>
      <c r="S39" s="147"/>
      <c r="T39" s="147"/>
      <c r="U39" s="139" t="s">
        <v>181</v>
      </c>
      <c r="V39" s="139" t="s">
        <v>222</v>
      </c>
      <c r="W39" s="107"/>
      <c r="X39" s="107"/>
      <c r="Y39" s="107"/>
      <c r="Z39" s="124" t="s">
        <v>125</v>
      </c>
      <c r="AA39" s="124" t="s">
        <v>115</v>
      </c>
      <c r="AB39" s="143" t="s">
        <v>93</v>
      </c>
      <c r="AC39" s="143" t="s">
        <v>94</v>
      </c>
      <c r="AD39" s="8"/>
      <c r="AE39" s="8"/>
      <c r="AF39" s="8"/>
      <c r="AG39" s="6"/>
      <c r="AH39" s="84" t="s">
        <v>100</v>
      </c>
      <c r="AI39" s="84" t="s">
        <v>100</v>
      </c>
      <c r="AJ39" s="84" t="s">
        <v>100</v>
      </c>
      <c r="AK39" s="84" t="s">
        <v>100</v>
      </c>
      <c r="AL39" s="85" t="s">
        <v>100</v>
      </c>
      <c r="AM39" s="85" t="s">
        <v>100</v>
      </c>
      <c r="AN39" s="85" t="s">
        <v>100</v>
      </c>
      <c r="AO39" s="85" t="s">
        <v>100</v>
      </c>
      <c r="AP39" s="6"/>
      <c r="AQ39" s="6"/>
      <c r="AR39" s="6"/>
      <c r="AS39" s="6"/>
      <c r="AT39" s="6"/>
      <c r="AU39" s="6"/>
      <c r="AV39" s="6"/>
      <c r="AW39" s="124" t="s">
        <v>100</v>
      </c>
      <c r="AX39" s="103" t="s">
        <v>127</v>
      </c>
      <c r="AY39" s="82" t="s">
        <v>75</v>
      </c>
      <c r="AZ39" s="119" t="s">
        <v>128</v>
      </c>
      <c r="BA39" s="146" t="s">
        <v>129</v>
      </c>
      <c r="BB39" s="150" t="s">
        <v>130</v>
      </c>
      <c r="BC39" s="147" t="s">
        <v>72</v>
      </c>
    </row>
    <row r="40" spans="1:56" customFormat="1" x14ac:dyDescent="0.25">
      <c r="A40" s="116"/>
      <c r="B40" s="7" t="s">
        <v>131</v>
      </c>
      <c r="C40" s="132" t="s">
        <v>192</v>
      </c>
      <c r="D40" s="102" t="s">
        <v>193</v>
      </c>
      <c r="E40" s="151" t="s">
        <v>116</v>
      </c>
      <c r="F40" s="151" t="s">
        <v>94</v>
      </c>
      <c r="G40" s="109" t="s">
        <v>88</v>
      </c>
      <c r="H40" s="110"/>
      <c r="I40" s="109"/>
      <c r="J40" s="6">
        <v>1815</v>
      </c>
      <c r="K40" s="115" t="s">
        <v>178</v>
      </c>
      <c r="L40" s="185"/>
      <c r="M40" s="111"/>
      <c r="N40" s="111"/>
      <c r="O40" s="6" t="s">
        <v>114</v>
      </c>
      <c r="P40" s="152" t="s">
        <v>191</v>
      </c>
      <c r="Q40" s="152" t="s">
        <v>94</v>
      </c>
      <c r="R40" s="153"/>
      <c r="S40" s="153"/>
      <c r="T40" s="153"/>
      <c r="U40" s="154" t="s">
        <v>194</v>
      </c>
      <c r="V40" s="154" t="s">
        <v>195</v>
      </c>
      <c r="W40" s="155"/>
      <c r="X40" s="155"/>
      <c r="Y40" s="155"/>
      <c r="Z40" s="111"/>
      <c r="AA40" s="111"/>
      <c r="AB40" s="156" t="s">
        <v>100</v>
      </c>
      <c r="AC40" s="156" t="s">
        <v>100</v>
      </c>
      <c r="AD40" s="157"/>
      <c r="AE40" s="157"/>
      <c r="AF40" s="157"/>
      <c r="AG40" s="111"/>
      <c r="AH40" s="113"/>
      <c r="AI40" s="113"/>
      <c r="AJ40" s="113"/>
      <c r="AK40" s="113"/>
      <c r="AL40" s="114"/>
      <c r="AM40" s="114"/>
      <c r="AN40" s="114"/>
      <c r="AO40" s="114"/>
      <c r="AP40" s="83">
        <v>1815</v>
      </c>
      <c r="AQ40" s="112">
        <v>53</v>
      </c>
      <c r="AR40" s="104"/>
      <c r="AS40" s="104" t="s">
        <v>196</v>
      </c>
      <c r="AT40" s="167" t="s">
        <v>197</v>
      </c>
      <c r="AU40" s="167" t="s">
        <v>136</v>
      </c>
      <c r="AV40" s="104"/>
      <c r="AW40" s="104"/>
      <c r="AX40" s="104"/>
      <c r="AY40" s="82" t="s">
        <v>74</v>
      </c>
      <c r="AZ40" s="106" t="s">
        <v>198</v>
      </c>
      <c r="BA40" s="98" t="s">
        <v>138</v>
      </c>
      <c r="BB40" s="107" t="s">
        <v>199</v>
      </c>
      <c r="BC40" s="108" t="s">
        <v>72</v>
      </c>
    </row>
    <row r="41" spans="1:56" customFormat="1" x14ac:dyDescent="0.25">
      <c r="A41" s="116"/>
      <c r="B41" s="186" t="s">
        <v>131</v>
      </c>
      <c r="C41" s="124" t="s">
        <v>200</v>
      </c>
      <c r="D41" s="161" t="s">
        <v>201</v>
      </c>
      <c r="E41" s="151" t="s">
        <v>116</v>
      </c>
      <c r="F41" s="151" t="s">
        <v>94</v>
      </c>
      <c r="G41" s="162" t="s">
        <v>88</v>
      </c>
      <c r="H41" s="163" t="s">
        <v>31</v>
      </c>
      <c r="I41" s="133"/>
      <c r="J41" s="6">
        <v>1826</v>
      </c>
      <c r="K41" s="187" t="s">
        <v>178</v>
      </c>
      <c r="L41" s="167"/>
      <c r="M41" s="104"/>
      <c r="N41" s="104"/>
      <c r="O41" s="124" t="s">
        <v>114</v>
      </c>
      <c r="P41" s="152" t="s">
        <v>191</v>
      </c>
      <c r="Q41" s="152" t="s">
        <v>94</v>
      </c>
      <c r="R41" s="152"/>
      <c r="S41" s="152"/>
      <c r="T41" s="152"/>
      <c r="U41" s="154" t="s">
        <v>194</v>
      </c>
      <c r="V41" s="154" t="s">
        <v>182</v>
      </c>
      <c r="W41" s="154"/>
      <c r="X41" s="154"/>
      <c r="Y41" s="154"/>
      <c r="Z41" s="104"/>
      <c r="AA41" s="167"/>
      <c r="AB41" s="156" t="s">
        <v>100</v>
      </c>
      <c r="AC41" s="156" t="s">
        <v>100</v>
      </c>
      <c r="AD41" s="156"/>
      <c r="AE41" s="156"/>
      <c r="AF41" s="156"/>
      <c r="AG41" s="125"/>
      <c r="AH41" s="164"/>
      <c r="AI41" s="164"/>
      <c r="AJ41" s="164"/>
      <c r="AK41" s="164"/>
      <c r="AL41" s="165"/>
      <c r="AM41" s="165"/>
      <c r="AN41" s="165"/>
      <c r="AO41" s="165"/>
      <c r="AP41" s="124">
        <v>1825</v>
      </c>
      <c r="AQ41" s="166">
        <v>207</v>
      </c>
      <c r="AR41" s="124"/>
      <c r="AS41" s="167" t="s">
        <v>202</v>
      </c>
      <c r="AT41" s="124" t="s">
        <v>197</v>
      </c>
      <c r="AU41" s="124" t="s">
        <v>203</v>
      </c>
      <c r="AV41" s="104"/>
      <c r="AW41" s="104"/>
      <c r="AX41" s="124"/>
      <c r="AY41" s="82" t="s">
        <v>75</v>
      </c>
      <c r="AZ41" s="106" t="s">
        <v>204</v>
      </c>
      <c r="BA41" s="98" t="s">
        <v>145</v>
      </c>
      <c r="BB41" s="107" t="s">
        <v>205</v>
      </c>
      <c r="BC41" s="108" t="s">
        <v>72</v>
      </c>
    </row>
    <row r="42" spans="1:56" customFormat="1" x14ac:dyDescent="0.25">
      <c r="A42" s="116"/>
      <c r="B42" s="7" t="s">
        <v>131</v>
      </c>
      <c r="C42" s="118" t="s">
        <v>158</v>
      </c>
      <c r="D42" s="102" t="s">
        <v>159</v>
      </c>
      <c r="E42" s="151" t="s">
        <v>116</v>
      </c>
      <c r="F42" s="151" t="s">
        <v>94</v>
      </c>
      <c r="G42" s="5" t="s">
        <v>88</v>
      </c>
      <c r="H42" s="54"/>
      <c r="I42" s="5"/>
      <c r="J42" s="6" t="s">
        <v>150</v>
      </c>
      <c r="K42" s="31" t="s">
        <v>178</v>
      </c>
      <c r="L42" s="6"/>
      <c r="M42" s="6"/>
      <c r="N42" s="35"/>
      <c r="O42" s="6" t="s">
        <v>114</v>
      </c>
      <c r="P42" s="152" t="s">
        <v>191</v>
      </c>
      <c r="Q42" s="152" t="s">
        <v>94</v>
      </c>
      <c r="R42" s="20"/>
      <c r="S42" s="20"/>
      <c r="T42" s="20"/>
      <c r="U42" s="154" t="s">
        <v>194</v>
      </c>
      <c r="V42" s="154" t="s">
        <v>182</v>
      </c>
      <c r="W42" s="21"/>
      <c r="X42" s="21"/>
      <c r="Y42" s="21"/>
      <c r="Z42" s="31"/>
      <c r="AA42" s="6"/>
      <c r="AB42" s="156" t="s">
        <v>93</v>
      </c>
      <c r="AC42" s="156" t="s">
        <v>94</v>
      </c>
      <c r="AD42" s="8"/>
      <c r="AE42" s="8"/>
      <c r="AF42" s="8"/>
      <c r="AG42" s="53"/>
      <c r="AH42" s="55"/>
      <c r="AI42" s="55"/>
      <c r="AJ42" s="55"/>
      <c r="AK42" s="55"/>
      <c r="AL42" s="56"/>
      <c r="AM42" s="56"/>
      <c r="AN42" s="56"/>
      <c r="AO42" s="56"/>
      <c r="AP42" s="103" t="s">
        <v>150</v>
      </c>
      <c r="AQ42" s="9" t="s">
        <v>160</v>
      </c>
      <c r="AR42" s="6"/>
      <c r="AS42" s="6" t="s">
        <v>161</v>
      </c>
      <c r="AT42" s="104" t="s">
        <v>206</v>
      </c>
      <c r="AU42" s="104" t="s">
        <v>207</v>
      </c>
      <c r="AV42" s="6"/>
      <c r="AW42" s="6"/>
      <c r="AX42" s="6"/>
      <c r="AY42" s="97" t="s">
        <v>75</v>
      </c>
      <c r="AZ42" s="106" t="s">
        <v>208</v>
      </c>
      <c r="BA42" s="98" t="s">
        <v>156</v>
      </c>
      <c r="BB42" s="107" t="s">
        <v>209</v>
      </c>
      <c r="BC42" s="108" t="s">
        <v>72</v>
      </c>
    </row>
    <row r="43" spans="1:56" customFormat="1" x14ac:dyDescent="0.25">
      <c r="A43" s="116"/>
      <c r="B43" s="7" t="s">
        <v>131</v>
      </c>
      <c r="C43" s="118" t="s">
        <v>210</v>
      </c>
      <c r="D43" s="102" t="s">
        <v>211</v>
      </c>
      <c r="E43" s="151" t="s">
        <v>116</v>
      </c>
      <c r="F43" s="151" t="s">
        <v>94</v>
      </c>
      <c r="G43" s="86" t="s">
        <v>88</v>
      </c>
      <c r="H43" s="54" t="s">
        <v>212</v>
      </c>
      <c r="I43" s="5"/>
      <c r="J43" s="6" t="s">
        <v>150</v>
      </c>
      <c r="K43" s="31" t="s">
        <v>178</v>
      </c>
      <c r="L43" s="103"/>
      <c r="M43" s="6"/>
      <c r="N43" s="35"/>
      <c r="O43" s="6" t="s">
        <v>114</v>
      </c>
      <c r="P43" s="152" t="s">
        <v>191</v>
      </c>
      <c r="Q43" s="152" t="s">
        <v>94</v>
      </c>
      <c r="R43" s="20"/>
      <c r="S43" s="20"/>
      <c r="T43" s="20"/>
      <c r="U43" s="154" t="s">
        <v>194</v>
      </c>
      <c r="V43" s="154" t="s">
        <v>182</v>
      </c>
      <c r="W43" s="21"/>
      <c r="X43" s="21"/>
      <c r="Y43" s="21"/>
      <c r="Z43" s="31"/>
      <c r="AA43" s="6"/>
      <c r="AB43" s="156" t="s">
        <v>100</v>
      </c>
      <c r="AC43" s="156" t="s">
        <v>100</v>
      </c>
      <c r="AD43" s="8"/>
      <c r="AE43" s="8"/>
      <c r="AF43" s="8"/>
      <c r="AG43" s="53"/>
      <c r="AH43" s="55"/>
      <c r="AI43" s="55"/>
      <c r="AJ43" s="55"/>
      <c r="AK43" s="55"/>
      <c r="AL43" s="56"/>
      <c r="AM43" s="56"/>
      <c r="AN43" s="56"/>
      <c r="AO43" s="56"/>
      <c r="AP43" s="103" t="s">
        <v>150</v>
      </c>
      <c r="AQ43" s="6"/>
      <c r="AR43" s="6"/>
      <c r="AS43" s="6" t="s">
        <v>194</v>
      </c>
      <c r="AT43" s="104" t="s">
        <v>197</v>
      </c>
      <c r="AU43" s="104" t="s">
        <v>213</v>
      </c>
      <c r="AV43" s="6"/>
      <c r="AW43" s="6"/>
      <c r="AX43" s="6" t="s">
        <v>214</v>
      </c>
      <c r="AY43" s="97" t="s">
        <v>75</v>
      </c>
      <c r="AZ43" s="106" t="s">
        <v>215</v>
      </c>
      <c r="BA43" s="98" t="s">
        <v>156</v>
      </c>
      <c r="BB43" s="107" t="s">
        <v>216</v>
      </c>
      <c r="BC43" s="108" t="s">
        <v>72</v>
      </c>
    </row>
    <row r="44" spans="1:56" customFormat="1" x14ac:dyDescent="0.25">
      <c r="A44" s="116"/>
      <c r="B44" s="7" t="s">
        <v>131</v>
      </c>
      <c r="C44" s="168" t="s">
        <v>166</v>
      </c>
      <c r="D44" s="169" t="s">
        <v>167</v>
      </c>
      <c r="E44" s="151" t="s">
        <v>116</v>
      </c>
      <c r="F44" s="151" t="s">
        <v>94</v>
      </c>
      <c r="G44" s="170" t="s">
        <v>88</v>
      </c>
      <c r="H44" s="171"/>
      <c r="I44" s="170"/>
      <c r="J44" s="6">
        <v>1870</v>
      </c>
      <c r="K44" s="31" t="s">
        <v>178</v>
      </c>
      <c r="L44" s="9"/>
      <c r="M44" s="172"/>
      <c r="N44" s="173"/>
      <c r="O44" s="6" t="s">
        <v>114</v>
      </c>
      <c r="P44" s="152" t="s">
        <v>191</v>
      </c>
      <c r="Q44" s="152" t="s">
        <v>94</v>
      </c>
      <c r="R44" s="174"/>
      <c r="S44" s="174"/>
      <c r="T44" s="174"/>
      <c r="U44" s="154" t="s">
        <v>194</v>
      </c>
      <c r="V44" s="154" t="s">
        <v>182</v>
      </c>
      <c r="W44" s="175"/>
      <c r="X44" s="175"/>
      <c r="Y44" s="175"/>
      <c r="Z44" s="31"/>
      <c r="AA44" s="172"/>
      <c r="AB44" s="156" t="s">
        <v>93</v>
      </c>
      <c r="AC44" s="156" t="s">
        <v>94</v>
      </c>
      <c r="AD44" s="176"/>
      <c r="AE44" s="176"/>
      <c r="AF44" s="176"/>
      <c r="AG44" s="53" t="s">
        <v>217</v>
      </c>
      <c r="AH44" s="55"/>
      <c r="AI44" s="55"/>
      <c r="AJ44" s="55"/>
      <c r="AK44" s="55"/>
      <c r="AL44" s="56"/>
      <c r="AM44" s="56"/>
      <c r="AN44" s="56"/>
      <c r="AO44" s="56"/>
      <c r="AP44" s="177">
        <v>1870</v>
      </c>
      <c r="AQ44" s="178">
        <v>229</v>
      </c>
      <c r="AR44" s="172"/>
      <c r="AS44" s="179" t="s">
        <v>93</v>
      </c>
      <c r="AT44" s="104" t="s">
        <v>206</v>
      </c>
      <c r="AU44" s="104" t="s">
        <v>218</v>
      </c>
      <c r="AV44" s="172"/>
      <c r="AW44" s="172"/>
      <c r="AX44" s="172"/>
      <c r="AY44" s="82" t="s">
        <v>76</v>
      </c>
      <c r="AZ44" s="106" t="s">
        <v>219</v>
      </c>
      <c r="BA44" s="98" t="s">
        <v>172</v>
      </c>
      <c r="BB44" s="107" t="s">
        <v>220</v>
      </c>
      <c r="BC44" s="108" t="s">
        <v>72</v>
      </c>
    </row>
    <row r="45" spans="1:56" customFormat="1" x14ac:dyDescent="0.25">
      <c r="A45" s="116"/>
      <c r="B45" s="225" t="s">
        <v>479</v>
      </c>
      <c r="C45" s="226" t="s">
        <v>485</v>
      </c>
      <c r="D45" s="227" t="s">
        <v>487</v>
      </c>
      <c r="E45" s="151" t="s">
        <v>116</v>
      </c>
      <c r="F45" s="151" t="s">
        <v>94</v>
      </c>
      <c r="G45" s="5" t="s">
        <v>88</v>
      </c>
      <c r="H45" s="109">
        <v>58</v>
      </c>
      <c r="I45" s="109"/>
      <c r="J45" s="228">
        <v>1881</v>
      </c>
      <c r="K45" s="229"/>
      <c r="L45" s="228">
        <f>1881-58</f>
        <v>1823</v>
      </c>
      <c r="M45" s="230"/>
      <c r="N45" s="229"/>
      <c r="O45" s="230"/>
      <c r="P45" s="152" t="s">
        <v>191</v>
      </c>
      <c r="Q45" s="152" t="s">
        <v>94</v>
      </c>
      <c r="R45" s="174"/>
      <c r="S45" s="174"/>
      <c r="T45" s="174" t="s">
        <v>480</v>
      </c>
      <c r="U45" s="139" t="s">
        <v>181</v>
      </c>
      <c r="V45" s="154" t="s">
        <v>182</v>
      </c>
      <c r="W45" s="57"/>
      <c r="X45" s="57"/>
      <c r="Y45" s="57" t="s">
        <v>480</v>
      </c>
      <c r="Z45" s="53"/>
      <c r="AA45" s="53"/>
      <c r="AB45" s="156" t="s">
        <v>93</v>
      </c>
      <c r="AC45" s="156" t="s">
        <v>94</v>
      </c>
      <c r="AD45" s="176"/>
      <c r="AE45" s="176"/>
      <c r="AF45" s="176" t="s">
        <v>486</v>
      </c>
      <c r="AG45" s="53" t="s">
        <v>217</v>
      </c>
      <c r="AH45" s="95"/>
      <c r="AI45" s="95"/>
      <c r="AJ45" s="95"/>
      <c r="AK45" s="95"/>
      <c r="AL45" s="96"/>
      <c r="AM45" s="96"/>
      <c r="AN45" s="96"/>
      <c r="AO45" s="96"/>
      <c r="AP45" s="231"/>
      <c r="AQ45" s="232"/>
      <c r="AR45" s="233"/>
      <c r="AS45" s="233"/>
      <c r="AT45" s="233"/>
      <c r="AU45" s="233"/>
      <c r="AV45" s="234"/>
      <c r="AW45" s="111"/>
      <c r="AX45" s="111"/>
      <c r="AY45" s="82" t="s">
        <v>76</v>
      </c>
      <c r="AZ45" s="119"/>
      <c r="BA45" s="146"/>
      <c r="BB45" s="129"/>
      <c r="BC45" s="238" t="s">
        <v>484</v>
      </c>
      <c r="BD45" t="s">
        <v>72</v>
      </c>
    </row>
    <row r="46" spans="1:56" s="24" customFormat="1" ht="15.75" customHeight="1" x14ac:dyDescent="0.25">
      <c r="A46" s="17" t="s">
        <v>6</v>
      </c>
      <c r="B46" s="32"/>
      <c r="C46" s="17"/>
      <c r="D46" s="17"/>
      <c r="E46" s="17"/>
      <c r="F46" s="17"/>
      <c r="G46" s="17"/>
      <c r="H46" s="17"/>
      <c r="I46" s="17"/>
      <c r="J46" s="17"/>
      <c r="K46" s="17"/>
      <c r="L46" s="17"/>
      <c r="M46" s="17"/>
      <c r="N46" s="17"/>
      <c r="O46" s="17"/>
      <c r="AH46" s="2"/>
      <c r="AI46" s="2"/>
      <c r="AJ46" s="2"/>
      <c r="AK46" s="2"/>
      <c r="AL46" s="2"/>
      <c r="AM46" s="2"/>
      <c r="AN46" s="2"/>
      <c r="AO46" s="2"/>
      <c r="BB46" s="80"/>
    </row>
    <row r="47" spans="1:56" customFormat="1" x14ac:dyDescent="0.25">
      <c r="A47" s="180"/>
      <c r="B47" s="181" t="s">
        <v>90</v>
      </c>
      <c r="C47" s="118" t="s">
        <v>229</v>
      </c>
      <c r="D47" s="118" t="s">
        <v>230</v>
      </c>
      <c r="E47" s="148" t="s">
        <v>231</v>
      </c>
      <c r="F47" s="148" t="s">
        <v>94</v>
      </c>
      <c r="G47" s="148" t="s">
        <v>87</v>
      </c>
      <c r="H47" s="199"/>
      <c r="I47" s="199"/>
      <c r="J47" s="103">
        <v>1847</v>
      </c>
      <c r="K47" s="103" t="s">
        <v>232</v>
      </c>
      <c r="L47" s="103"/>
      <c r="M47" s="103" t="s">
        <v>233</v>
      </c>
      <c r="N47" s="103" t="s">
        <v>234</v>
      </c>
      <c r="O47" s="103" t="s">
        <v>114</v>
      </c>
      <c r="P47" s="147" t="s">
        <v>93</v>
      </c>
      <c r="Q47" s="147" t="s">
        <v>94</v>
      </c>
      <c r="R47" s="147"/>
      <c r="S47" s="147"/>
      <c r="T47" s="147"/>
      <c r="U47" s="107" t="s">
        <v>116</v>
      </c>
      <c r="V47" s="107" t="s">
        <v>94</v>
      </c>
      <c r="W47" s="107"/>
      <c r="X47" s="107"/>
      <c r="Y47" s="107"/>
      <c r="Z47" s="200"/>
      <c r="AA47" s="103"/>
      <c r="AB47" s="201"/>
      <c r="AC47" s="201"/>
      <c r="AD47" s="201"/>
      <c r="AE47" s="201"/>
      <c r="AF47" s="201"/>
      <c r="AG47" s="200"/>
      <c r="AH47" s="95"/>
      <c r="AI47" s="95"/>
      <c r="AJ47" s="95"/>
      <c r="AK47" s="95"/>
      <c r="AL47" s="96"/>
      <c r="AM47" s="96"/>
      <c r="AN47" s="96"/>
      <c r="AO47" s="96"/>
      <c r="AP47" s="103"/>
      <c r="AQ47" s="103"/>
      <c r="AR47" s="103"/>
      <c r="AS47" s="103"/>
      <c r="AT47" s="103"/>
      <c r="AU47" s="103"/>
      <c r="AV47" s="103"/>
      <c r="AW47" s="104"/>
      <c r="AX47" s="125" t="s">
        <v>100</v>
      </c>
      <c r="AY47" s="105" t="s">
        <v>75</v>
      </c>
      <c r="AZ47" s="127" t="s">
        <v>235</v>
      </c>
      <c r="BA47" s="128" t="s">
        <v>236</v>
      </c>
      <c r="BB47" s="129" t="s">
        <v>237</v>
      </c>
      <c r="BC47" s="130" t="s">
        <v>72</v>
      </c>
    </row>
    <row r="48" spans="1:56" customFormat="1" x14ac:dyDescent="0.25">
      <c r="A48" s="180"/>
      <c r="B48" s="181" t="s">
        <v>104</v>
      </c>
      <c r="C48" s="118" t="s">
        <v>277</v>
      </c>
      <c r="D48" s="118" t="s">
        <v>278</v>
      </c>
      <c r="E48" s="58" t="s">
        <v>231</v>
      </c>
      <c r="F48" s="58" t="s">
        <v>94</v>
      </c>
      <c r="G48" s="58" t="s">
        <v>87</v>
      </c>
      <c r="H48" s="58"/>
      <c r="I48" s="58"/>
      <c r="J48" s="200" t="s">
        <v>279</v>
      </c>
      <c r="K48" s="53" t="s">
        <v>280</v>
      </c>
      <c r="L48" s="31"/>
      <c r="M48" s="53"/>
      <c r="N48" s="31" t="s">
        <v>281</v>
      </c>
      <c r="O48" s="53"/>
      <c r="P48" s="59" t="s">
        <v>93</v>
      </c>
      <c r="Q48" s="59" t="s">
        <v>94</v>
      </c>
      <c r="R48" s="59"/>
      <c r="S48" s="59"/>
      <c r="T48" s="59"/>
      <c r="U48" s="57" t="s">
        <v>116</v>
      </c>
      <c r="V48" s="57" t="s">
        <v>94</v>
      </c>
      <c r="W48" s="121"/>
      <c r="X48" s="121"/>
      <c r="Y48" s="121"/>
      <c r="Z48" s="53"/>
      <c r="AA48" s="53"/>
      <c r="AB48" s="100"/>
      <c r="AC48" s="100"/>
      <c r="AD48" s="100"/>
      <c r="AE48" s="100"/>
      <c r="AF48" s="100"/>
      <c r="AG48" s="122" t="s">
        <v>282</v>
      </c>
      <c r="AH48" s="123"/>
      <c r="AI48" s="95"/>
      <c r="AJ48" s="95"/>
      <c r="AK48" s="95"/>
      <c r="AL48" s="96"/>
      <c r="AM48" s="96"/>
      <c r="AN48" s="96"/>
      <c r="AO48" s="96"/>
      <c r="AP48" s="124"/>
      <c r="AQ48" s="124"/>
      <c r="AR48" s="125"/>
      <c r="AS48" s="125"/>
      <c r="AT48" s="126"/>
      <c r="AU48" s="125"/>
      <c r="AV48" s="125"/>
      <c r="AW48" s="125"/>
      <c r="AX48" s="125" t="s">
        <v>100</v>
      </c>
      <c r="AY48" s="105" t="s">
        <v>75</v>
      </c>
      <c r="AZ48" s="127" t="s">
        <v>283</v>
      </c>
      <c r="BA48" s="128" t="s">
        <v>284</v>
      </c>
      <c r="BB48" s="129" t="s">
        <v>285</v>
      </c>
      <c r="BC48" s="130" t="s">
        <v>72</v>
      </c>
    </row>
    <row r="49" spans="1:56" customFormat="1" x14ac:dyDescent="0.25">
      <c r="A49" s="180"/>
      <c r="B49" s="183" t="s">
        <v>110</v>
      </c>
      <c r="C49" s="132" t="s">
        <v>316</v>
      </c>
      <c r="D49" s="132" t="s">
        <v>317</v>
      </c>
      <c r="E49" s="133" t="s">
        <v>187</v>
      </c>
      <c r="F49" s="133" t="s">
        <v>94</v>
      </c>
      <c r="G49" s="211" t="s">
        <v>87</v>
      </c>
      <c r="H49" s="211"/>
      <c r="I49" s="211"/>
      <c r="J49" s="212" t="s">
        <v>318</v>
      </c>
      <c r="K49" s="213"/>
      <c r="L49" s="103">
        <v>1847</v>
      </c>
      <c r="M49" s="214"/>
      <c r="N49" s="212"/>
      <c r="O49" s="212" t="s">
        <v>114</v>
      </c>
      <c r="P49" s="137" t="s">
        <v>93</v>
      </c>
      <c r="Q49" s="137" t="s">
        <v>94</v>
      </c>
      <c r="R49" s="215"/>
      <c r="S49" s="215"/>
      <c r="T49" s="215"/>
      <c r="U49" s="139" t="s">
        <v>116</v>
      </c>
      <c r="V49" s="139" t="s">
        <v>94</v>
      </c>
      <c r="W49" s="216"/>
      <c r="X49" s="216"/>
      <c r="Y49" s="216"/>
      <c r="Z49" s="141"/>
      <c r="AA49" s="142" t="s">
        <v>319</v>
      </c>
      <c r="AB49" s="143" t="s">
        <v>320</v>
      </c>
      <c r="AC49" s="143" t="s">
        <v>321</v>
      </c>
      <c r="AD49" s="156"/>
      <c r="AE49" s="156"/>
      <c r="AF49" s="156"/>
      <c r="AG49" s="104"/>
      <c r="AH49" s="84" t="s">
        <v>100</v>
      </c>
      <c r="AI49" s="84" t="s">
        <v>100</v>
      </c>
      <c r="AJ49" s="84" t="s">
        <v>100</v>
      </c>
      <c r="AK49" s="84" t="s">
        <v>100</v>
      </c>
      <c r="AL49" s="85" t="s">
        <v>100</v>
      </c>
      <c r="AM49" s="85" t="s">
        <v>100</v>
      </c>
      <c r="AN49" s="85" t="s">
        <v>100</v>
      </c>
      <c r="AO49" s="85" t="s">
        <v>100</v>
      </c>
      <c r="AP49" s="104"/>
      <c r="AQ49" s="104"/>
      <c r="AR49" s="104"/>
      <c r="AS49" s="104"/>
      <c r="AT49" s="104"/>
      <c r="AU49" s="104"/>
      <c r="AV49" s="104"/>
      <c r="AW49" s="124" t="s">
        <v>322</v>
      </c>
      <c r="AX49" s="112" t="s">
        <v>323</v>
      </c>
      <c r="AY49" s="82" t="s">
        <v>76</v>
      </c>
      <c r="AZ49" s="145" t="s">
        <v>324</v>
      </c>
      <c r="BA49" s="146" t="s">
        <v>325</v>
      </c>
      <c r="BB49" s="139" t="s">
        <v>326</v>
      </c>
      <c r="BC49" s="147" t="s">
        <v>72</v>
      </c>
    </row>
    <row r="50" spans="1:56" customFormat="1" x14ac:dyDescent="0.25">
      <c r="A50" s="180"/>
      <c r="B50" s="183" t="s">
        <v>120</v>
      </c>
      <c r="C50" s="132" t="s">
        <v>368</v>
      </c>
      <c r="D50" s="132" t="s">
        <v>369</v>
      </c>
      <c r="E50" s="133" t="s">
        <v>231</v>
      </c>
      <c r="F50" s="133" t="s">
        <v>94</v>
      </c>
      <c r="G50" s="148" t="s">
        <v>87</v>
      </c>
      <c r="H50" s="148" t="s">
        <v>370</v>
      </c>
      <c r="I50" s="148" t="s">
        <v>124</v>
      </c>
      <c r="J50" s="103" t="s">
        <v>318</v>
      </c>
      <c r="K50" s="103"/>
      <c r="L50" s="103">
        <v>1848</v>
      </c>
      <c r="M50" s="149"/>
      <c r="N50" s="149"/>
      <c r="O50" s="103"/>
      <c r="P50" s="137" t="s">
        <v>93</v>
      </c>
      <c r="Q50" s="137" t="s">
        <v>94</v>
      </c>
      <c r="R50" s="147"/>
      <c r="S50" s="147"/>
      <c r="T50" s="147"/>
      <c r="U50" s="139" t="s">
        <v>116</v>
      </c>
      <c r="V50" s="139" t="s">
        <v>94</v>
      </c>
      <c r="W50" s="107"/>
      <c r="X50" s="107"/>
      <c r="Y50" s="107"/>
      <c r="Z50" s="124" t="s">
        <v>371</v>
      </c>
      <c r="AA50" s="124" t="s">
        <v>100</v>
      </c>
      <c r="AB50" s="143" t="s">
        <v>320</v>
      </c>
      <c r="AC50" s="143" t="s">
        <v>321</v>
      </c>
      <c r="AD50" s="8"/>
      <c r="AE50" s="8"/>
      <c r="AF50" s="8"/>
      <c r="AG50" s="6"/>
      <c r="AH50" s="84" t="s">
        <v>100</v>
      </c>
      <c r="AI50" s="84" t="s">
        <v>100</v>
      </c>
      <c r="AJ50" s="84" t="s">
        <v>100</v>
      </c>
      <c r="AK50" s="84" t="s">
        <v>100</v>
      </c>
      <c r="AL50" s="85" t="s">
        <v>100</v>
      </c>
      <c r="AM50" s="85" t="s">
        <v>100</v>
      </c>
      <c r="AN50" s="85" t="s">
        <v>100</v>
      </c>
      <c r="AO50" s="85" t="s">
        <v>100</v>
      </c>
      <c r="AP50" s="6"/>
      <c r="AQ50" s="6"/>
      <c r="AR50" s="6"/>
      <c r="AS50" s="6"/>
      <c r="AT50" s="6"/>
      <c r="AU50" s="6"/>
      <c r="AV50" s="6"/>
      <c r="AW50" s="124" t="s">
        <v>100</v>
      </c>
      <c r="AX50" s="103"/>
      <c r="AY50" s="82" t="s">
        <v>76</v>
      </c>
      <c r="AZ50" s="145" t="s">
        <v>372</v>
      </c>
      <c r="BA50" s="146" t="s">
        <v>373</v>
      </c>
      <c r="BB50" s="150" t="s">
        <v>374</v>
      </c>
      <c r="BC50" s="147" t="s">
        <v>72</v>
      </c>
    </row>
    <row r="51" spans="1:56" customFormat="1" x14ac:dyDescent="0.25">
      <c r="A51" s="180"/>
      <c r="B51" s="183" t="s">
        <v>110</v>
      </c>
      <c r="C51" s="132" t="s">
        <v>327</v>
      </c>
      <c r="D51" s="132" t="s">
        <v>328</v>
      </c>
      <c r="E51" s="133" t="s">
        <v>329</v>
      </c>
      <c r="F51" s="133" t="s">
        <v>94</v>
      </c>
      <c r="G51" s="211" t="s">
        <v>87</v>
      </c>
      <c r="H51" s="211"/>
      <c r="I51" s="211"/>
      <c r="J51" s="212" t="s">
        <v>330</v>
      </c>
      <c r="K51" s="213"/>
      <c r="L51" s="103">
        <v>1848</v>
      </c>
      <c r="M51" s="214"/>
      <c r="N51" s="212"/>
      <c r="O51" s="212" t="s">
        <v>114</v>
      </c>
      <c r="P51" s="137" t="s">
        <v>93</v>
      </c>
      <c r="Q51" s="137" t="s">
        <v>94</v>
      </c>
      <c r="R51" s="215"/>
      <c r="S51" s="215"/>
      <c r="T51" s="215"/>
      <c r="U51" s="139" t="s">
        <v>116</v>
      </c>
      <c r="V51" s="139" t="s">
        <v>94</v>
      </c>
      <c r="W51" s="216"/>
      <c r="X51" s="216"/>
      <c r="Y51" s="216"/>
      <c r="Z51" s="141"/>
      <c r="AA51" s="142" t="s">
        <v>331</v>
      </c>
      <c r="AB51" s="143" t="s">
        <v>332</v>
      </c>
      <c r="AC51" s="143" t="s">
        <v>333</v>
      </c>
      <c r="AD51" s="156"/>
      <c r="AE51" s="156"/>
      <c r="AF51" s="156"/>
      <c r="AG51" s="104"/>
      <c r="AH51" s="84" t="s">
        <v>100</v>
      </c>
      <c r="AI51" s="84" t="s">
        <v>100</v>
      </c>
      <c r="AJ51" s="84" t="s">
        <v>100</v>
      </c>
      <c r="AK51" s="84" t="s">
        <v>100</v>
      </c>
      <c r="AL51" s="85" t="s">
        <v>100</v>
      </c>
      <c r="AM51" s="85" t="s">
        <v>100</v>
      </c>
      <c r="AN51" s="85" t="s">
        <v>100</v>
      </c>
      <c r="AO51" s="85" t="s">
        <v>100</v>
      </c>
      <c r="AP51" s="104"/>
      <c r="AQ51" s="104"/>
      <c r="AR51" s="104"/>
      <c r="AS51" s="104"/>
      <c r="AT51" s="104"/>
      <c r="AU51" s="104"/>
      <c r="AV51" s="104"/>
      <c r="AW51" s="124" t="s">
        <v>334</v>
      </c>
      <c r="AX51" s="112" t="s">
        <v>323</v>
      </c>
      <c r="AY51" s="82" t="s">
        <v>76</v>
      </c>
      <c r="AZ51" s="145" t="s">
        <v>335</v>
      </c>
      <c r="BA51" s="146" t="s">
        <v>325</v>
      </c>
      <c r="BB51" s="139" t="s">
        <v>336</v>
      </c>
      <c r="BC51" s="147" t="s">
        <v>72</v>
      </c>
    </row>
    <row r="52" spans="1:56" customFormat="1" x14ac:dyDescent="0.25">
      <c r="A52" s="180"/>
      <c r="B52" s="183" t="s">
        <v>120</v>
      </c>
      <c r="C52" s="132" t="s">
        <v>375</v>
      </c>
      <c r="D52" s="132" t="s">
        <v>376</v>
      </c>
      <c r="E52" s="133" t="s">
        <v>231</v>
      </c>
      <c r="F52" s="133" t="s">
        <v>94</v>
      </c>
      <c r="G52" s="148" t="s">
        <v>87</v>
      </c>
      <c r="H52" s="148" t="s">
        <v>377</v>
      </c>
      <c r="I52" s="148" t="s">
        <v>124</v>
      </c>
      <c r="J52" s="103" t="s">
        <v>330</v>
      </c>
      <c r="K52" s="103"/>
      <c r="L52" s="103">
        <v>1848</v>
      </c>
      <c r="M52" s="149"/>
      <c r="N52" s="149"/>
      <c r="O52" s="103"/>
      <c r="P52" s="137" t="s">
        <v>93</v>
      </c>
      <c r="Q52" s="137" t="s">
        <v>94</v>
      </c>
      <c r="R52" s="147"/>
      <c r="S52" s="147"/>
      <c r="T52" s="147"/>
      <c r="U52" s="139" t="s">
        <v>116</v>
      </c>
      <c r="V52" s="139" t="s">
        <v>94</v>
      </c>
      <c r="W52" s="107"/>
      <c r="X52" s="107"/>
      <c r="Y52" s="107"/>
      <c r="Z52" s="124" t="s">
        <v>378</v>
      </c>
      <c r="AA52" s="124" t="s">
        <v>100</v>
      </c>
      <c r="AB52" s="143" t="s">
        <v>332</v>
      </c>
      <c r="AC52" s="143" t="s">
        <v>379</v>
      </c>
      <c r="AD52" s="8"/>
      <c r="AE52" s="8"/>
      <c r="AF52" s="8"/>
      <c r="AG52" s="6"/>
      <c r="AH52" s="84" t="s">
        <v>100</v>
      </c>
      <c r="AI52" s="84" t="s">
        <v>100</v>
      </c>
      <c r="AJ52" s="84" t="s">
        <v>100</v>
      </c>
      <c r="AK52" s="84" t="s">
        <v>100</v>
      </c>
      <c r="AL52" s="85" t="s">
        <v>100</v>
      </c>
      <c r="AM52" s="85" t="s">
        <v>100</v>
      </c>
      <c r="AN52" s="85" t="s">
        <v>100</v>
      </c>
      <c r="AO52" s="85" t="s">
        <v>100</v>
      </c>
      <c r="AP52" s="6"/>
      <c r="AQ52" s="6"/>
      <c r="AR52" s="6"/>
      <c r="AS52" s="6"/>
      <c r="AT52" s="6"/>
      <c r="AU52" s="6"/>
      <c r="AV52" s="6"/>
      <c r="AW52" s="124" t="s">
        <v>380</v>
      </c>
      <c r="AX52" s="103" t="s">
        <v>381</v>
      </c>
      <c r="AY52" s="82" t="s">
        <v>76</v>
      </c>
      <c r="AZ52" s="145" t="s">
        <v>382</v>
      </c>
      <c r="BA52" s="146" t="s">
        <v>383</v>
      </c>
      <c r="BB52" s="150" t="s">
        <v>384</v>
      </c>
      <c r="BC52" s="147" t="s">
        <v>72</v>
      </c>
    </row>
    <row r="53" spans="1:56" customFormat="1" x14ac:dyDescent="0.25">
      <c r="A53" s="180"/>
      <c r="B53" s="7" t="s">
        <v>131</v>
      </c>
      <c r="C53" s="118" t="s">
        <v>158</v>
      </c>
      <c r="D53" s="102" t="s">
        <v>159</v>
      </c>
      <c r="E53" s="151" t="s">
        <v>187</v>
      </c>
      <c r="F53" s="151" t="s">
        <v>94</v>
      </c>
      <c r="G53" s="5" t="s">
        <v>87</v>
      </c>
      <c r="H53" s="54"/>
      <c r="I53" s="5"/>
      <c r="J53" s="6" t="s">
        <v>150</v>
      </c>
      <c r="K53" s="31" t="s">
        <v>280</v>
      </c>
      <c r="L53" s="6"/>
      <c r="M53" s="6"/>
      <c r="N53" s="35"/>
      <c r="O53" s="6" t="s">
        <v>114</v>
      </c>
      <c r="P53" s="152" t="s">
        <v>93</v>
      </c>
      <c r="Q53" s="152" t="s">
        <v>94</v>
      </c>
      <c r="R53" s="20"/>
      <c r="S53" s="20"/>
      <c r="T53" s="20"/>
      <c r="U53" s="154" t="s">
        <v>116</v>
      </c>
      <c r="V53" s="154" t="s">
        <v>94</v>
      </c>
      <c r="W53" s="21"/>
      <c r="X53" s="21"/>
      <c r="Y53" s="21"/>
      <c r="Z53" s="31"/>
      <c r="AA53" s="6"/>
      <c r="AB53" s="156" t="s">
        <v>100</v>
      </c>
      <c r="AC53" s="156" t="s">
        <v>100</v>
      </c>
      <c r="AD53" s="8"/>
      <c r="AE53" s="8"/>
      <c r="AF53" s="8"/>
      <c r="AG53" s="53"/>
      <c r="AH53" s="55"/>
      <c r="AI53" s="55"/>
      <c r="AJ53" s="55"/>
      <c r="AK53" s="55"/>
      <c r="AL53" s="56"/>
      <c r="AM53" s="56"/>
      <c r="AN53" s="56"/>
      <c r="AO53" s="56"/>
      <c r="AP53" s="103" t="s">
        <v>150</v>
      </c>
      <c r="AQ53" s="9" t="s">
        <v>160</v>
      </c>
      <c r="AR53" s="6"/>
      <c r="AS53" s="6" t="s">
        <v>161</v>
      </c>
      <c r="AT53" s="104" t="s">
        <v>143</v>
      </c>
      <c r="AU53" s="104" t="s">
        <v>136</v>
      </c>
      <c r="AV53" s="6"/>
      <c r="AW53" s="6"/>
      <c r="AX53" s="6"/>
      <c r="AY53" s="97" t="s">
        <v>75</v>
      </c>
      <c r="AZ53" s="106" t="s">
        <v>412</v>
      </c>
      <c r="BA53" s="98" t="s">
        <v>156</v>
      </c>
      <c r="BB53" s="107" t="s">
        <v>413</v>
      </c>
      <c r="BC53" s="108" t="s">
        <v>72</v>
      </c>
    </row>
    <row r="54" spans="1:56" customFormat="1" x14ac:dyDescent="0.25">
      <c r="A54" s="180"/>
      <c r="B54" s="7" t="s">
        <v>131</v>
      </c>
      <c r="C54" s="168" t="s">
        <v>427</v>
      </c>
      <c r="D54" s="169" t="s">
        <v>428</v>
      </c>
      <c r="E54" s="151" t="s">
        <v>231</v>
      </c>
      <c r="F54" s="151" t="s">
        <v>94</v>
      </c>
      <c r="G54" s="170" t="s">
        <v>87</v>
      </c>
      <c r="H54" s="171"/>
      <c r="I54" s="170"/>
      <c r="J54" s="6">
        <v>1870</v>
      </c>
      <c r="K54" s="31" t="s">
        <v>280</v>
      </c>
      <c r="L54" s="9"/>
      <c r="M54" s="172"/>
      <c r="N54" s="173"/>
      <c r="O54" s="6" t="s">
        <v>114</v>
      </c>
      <c r="P54" s="152" t="s">
        <v>93</v>
      </c>
      <c r="Q54" s="152" t="s">
        <v>94</v>
      </c>
      <c r="R54" s="174"/>
      <c r="S54" s="174"/>
      <c r="T54" s="174"/>
      <c r="U54" s="154" t="s">
        <v>116</v>
      </c>
      <c r="V54" s="154" t="s">
        <v>94</v>
      </c>
      <c r="W54" s="175"/>
      <c r="X54" s="175"/>
      <c r="Y54" s="175"/>
      <c r="Z54" s="31" t="s">
        <v>429</v>
      </c>
      <c r="AA54" s="172"/>
      <c r="AB54" s="156" t="s">
        <v>320</v>
      </c>
      <c r="AC54" s="156" t="s">
        <v>321</v>
      </c>
      <c r="AD54" s="176"/>
      <c r="AE54" s="176"/>
      <c r="AF54" s="176"/>
      <c r="AG54" s="53" t="s">
        <v>282</v>
      </c>
      <c r="AH54" s="55"/>
      <c r="AI54" s="55"/>
      <c r="AJ54" s="55"/>
      <c r="AK54" s="55"/>
      <c r="AL54" s="56"/>
      <c r="AM54" s="56"/>
      <c r="AN54" s="56"/>
      <c r="AO54" s="56"/>
      <c r="AP54" s="177">
        <v>1870</v>
      </c>
      <c r="AQ54" s="178">
        <v>230</v>
      </c>
      <c r="AR54" s="172"/>
      <c r="AS54" s="179" t="s">
        <v>231</v>
      </c>
      <c r="AT54" s="104" t="s">
        <v>169</v>
      </c>
      <c r="AU54" s="104" t="s">
        <v>170</v>
      </c>
      <c r="AV54" s="172"/>
      <c r="AW54" s="6"/>
      <c r="AX54" s="172" t="s">
        <v>430</v>
      </c>
      <c r="AY54" s="82" t="s">
        <v>76</v>
      </c>
      <c r="AZ54" s="106" t="s">
        <v>431</v>
      </c>
      <c r="BA54" s="98" t="s">
        <v>172</v>
      </c>
      <c r="BB54" s="107" t="s">
        <v>432</v>
      </c>
      <c r="BC54" s="108" t="s">
        <v>72</v>
      </c>
    </row>
    <row r="56" spans="1:56" customFormat="1" x14ac:dyDescent="0.25">
      <c r="A56" s="180"/>
      <c r="B56" s="181" t="s">
        <v>90</v>
      </c>
      <c r="C56" s="202" t="s">
        <v>238</v>
      </c>
      <c r="D56" s="118" t="s">
        <v>239</v>
      </c>
      <c r="E56" s="58" t="s">
        <v>240</v>
      </c>
      <c r="F56" s="58" t="s">
        <v>94</v>
      </c>
      <c r="G56" s="203" t="s">
        <v>87</v>
      </c>
      <c r="H56" s="58"/>
      <c r="I56" s="58"/>
      <c r="J56" s="103" t="s">
        <v>241</v>
      </c>
      <c r="K56" s="53" t="s">
        <v>242</v>
      </c>
      <c r="L56" s="204"/>
      <c r="M56" s="205"/>
      <c r="N56" s="31" t="s">
        <v>242</v>
      </c>
      <c r="O56" s="204"/>
      <c r="P56" s="59" t="s">
        <v>93</v>
      </c>
      <c r="Q56" s="59" t="s">
        <v>94</v>
      </c>
      <c r="R56" s="59"/>
      <c r="S56" s="59"/>
      <c r="T56" s="59"/>
      <c r="U56" s="57" t="s">
        <v>116</v>
      </c>
      <c r="V56" s="57" t="s">
        <v>94</v>
      </c>
      <c r="W56" s="121"/>
      <c r="X56" s="121"/>
      <c r="Y56" s="121"/>
      <c r="Z56" s="205"/>
      <c r="AA56" s="53"/>
      <c r="AB56" s="100"/>
      <c r="AC56" s="100"/>
      <c r="AD56" s="100"/>
      <c r="AE56" s="100"/>
      <c r="AF56" s="100"/>
      <c r="AG56" s="122"/>
      <c r="AH56" s="206"/>
      <c r="AI56" s="206"/>
      <c r="AJ56" s="206"/>
      <c r="AK56" s="206"/>
      <c r="AL56" s="207"/>
      <c r="AM56" s="207"/>
      <c r="AN56" s="207"/>
      <c r="AO56" s="207"/>
      <c r="AP56" s="124"/>
      <c r="AQ56" s="124"/>
      <c r="AR56" s="125"/>
      <c r="AS56" s="125"/>
      <c r="AT56" s="125"/>
      <c r="AU56" s="125"/>
      <c r="AV56" s="125"/>
      <c r="AW56" s="104"/>
      <c r="AX56" s="125" t="s">
        <v>100</v>
      </c>
      <c r="AY56" s="105" t="s">
        <v>75</v>
      </c>
      <c r="AZ56" s="127" t="s">
        <v>243</v>
      </c>
      <c r="BA56" s="128" t="s">
        <v>244</v>
      </c>
      <c r="BB56" s="129" t="s">
        <v>245</v>
      </c>
      <c r="BC56" s="130" t="s">
        <v>72</v>
      </c>
    </row>
    <row r="57" spans="1:56" customFormat="1" x14ac:dyDescent="0.25">
      <c r="A57" s="180"/>
      <c r="B57" s="181" t="s">
        <v>104</v>
      </c>
      <c r="C57" s="118" t="s">
        <v>286</v>
      </c>
      <c r="D57" s="118" t="s">
        <v>287</v>
      </c>
      <c r="E57" s="58" t="s">
        <v>240</v>
      </c>
      <c r="F57" s="58" t="s">
        <v>94</v>
      </c>
      <c r="G57" s="58" t="s">
        <v>87</v>
      </c>
      <c r="H57" s="58"/>
      <c r="I57" s="58"/>
      <c r="J57" s="200" t="s">
        <v>241</v>
      </c>
      <c r="K57" s="53" t="s">
        <v>242</v>
      </c>
      <c r="L57" s="31"/>
      <c r="M57" s="53"/>
      <c r="N57" s="31" t="s">
        <v>242</v>
      </c>
      <c r="O57" s="53"/>
      <c r="P57" s="59" t="s">
        <v>93</v>
      </c>
      <c r="Q57" s="59" t="s">
        <v>94</v>
      </c>
      <c r="R57" s="59"/>
      <c r="S57" s="59"/>
      <c r="T57" s="59"/>
      <c r="U57" s="57" t="s">
        <v>116</v>
      </c>
      <c r="V57" s="57" t="s">
        <v>94</v>
      </c>
      <c r="W57" s="121"/>
      <c r="X57" s="121"/>
      <c r="Y57" s="121"/>
      <c r="Z57" s="53"/>
      <c r="AA57" s="53"/>
      <c r="AB57" s="100"/>
      <c r="AC57" s="100"/>
      <c r="AD57" s="100"/>
      <c r="AE57" s="100"/>
      <c r="AF57" s="100"/>
      <c r="AG57" s="122"/>
      <c r="AH57" s="123"/>
      <c r="AI57" s="95"/>
      <c r="AJ57" s="95"/>
      <c r="AK57" s="95"/>
      <c r="AL57" s="96"/>
      <c r="AM57" s="96"/>
      <c r="AN57" s="96"/>
      <c r="AO57" s="96"/>
      <c r="AP57" s="124"/>
      <c r="AQ57" s="124"/>
      <c r="AR57" s="125"/>
      <c r="AS57" s="125"/>
      <c r="AT57" s="126"/>
      <c r="AU57" s="125"/>
      <c r="AV57" s="125"/>
      <c r="AW57" s="125"/>
      <c r="AX57" s="125" t="s">
        <v>100</v>
      </c>
      <c r="AY57" s="105" t="s">
        <v>75</v>
      </c>
      <c r="AZ57" s="127" t="s">
        <v>288</v>
      </c>
      <c r="BA57" s="128" t="s">
        <v>289</v>
      </c>
      <c r="BB57" s="129" t="s">
        <v>290</v>
      </c>
      <c r="BC57" s="130" t="s">
        <v>72</v>
      </c>
    </row>
    <row r="58" spans="1:56" customFormat="1" x14ac:dyDescent="0.25">
      <c r="A58" s="180"/>
      <c r="B58" s="7" t="s">
        <v>131</v>
      </c>
      <c r="C58" s="118" t="s">
        <v>158</v>
      </c>
      <c r="D58" s="102" t="s">
        <v>159</v>
      </c>
      <c r="E58" s="151" t="s">
        <v>240</v>
      </c>
      <c r="F58" s="151" t="s">
        <v>94</v>
      </c>
      <c r="G58" s="5" t="s">
        <v>87</v>
      </c>
      <c r="H58" s="54"/>
      <c r="I58" s="5"/>
      <c r="J58" s="6" t="s">
        <v>150</v>
      </c>
      <c r="K58" s="31" t="s">
        <v>242</v>
      </c>
      <c r="L58" s="6"/>
      <c r="M58" s="6"/>
      <c r="N58" s="35"/>
      <c r="O58" s="6" t="s">
        <v>114</v>
      </c>
      <c r="P58" s="152" t="s">
        <v>93</v>
      </c>
      <c r="Q58" s="152" t="s">
        <v>94</v>
      </c>
      <c r="R58" s="20"/>
      <c r="S58" s="20"/>
      <c r="T58" s="20"/>
      <c r="U58" s="154" t="s">
        <v>116</v>
      </c>
      <c r="V58" s="154" t="s">
        <v>94</v>
      </c>
      <c r="W58" s="21"/>
      <c r="X58" s="21"/>
      <c r="Y58" s="21"/>
      <c r="Z58" s="31"/>
      <c r="AA58" s="6"/>
      <c r="AB58" s="156" t="s">
        <v>100</v>
      </c>
      <c r="AC58" s="156" t="s">
        <v>100</v>
      </c>
      <c r="AD58" s="8"/>
      <c r="AE58" s="8"/>
      <c r="AF58" s="8"/>
      <c r="AG58" s="53" t="s">
        <v>414</v>
      </c>
      <c r="AH58" s="55"/>
      <c r="AI58" s="55"/>
      <c r="AJ58" s="55"/>
      <c r="AK58" s="55"/>
      <c r="AL58" s="56"/>
      <c r="AM58" s="56"/>
      <c r="AN58" s="56"/>
      <c r="AO58" s="56"/>
      <c r="AP58" s="103" t="s">
        <v>150</v>
      </c>
      <c r="AQ58" s="9" t="s">
        <v>160</v>
      </c>
      <c r="AR58" s="6"/>
      <c r="AS58" s="6" t="s">
        <v>161</v>
      </c>
      <c r="AT58" s="104" t="s">
        <v>143</v>
      </c>
      <c r="AU58" s="104" t="s">
        <v>136</v>
      </c>
      <c r="AV58" s="6"/>
      <c r="AW58" s="6"/>
      <c r="AX58" s="6"/>
      <c r="AY58" s="97" t="s">
        <v>75</v>
      </c>
      <c r="AZ58" s="106" t="s">
        <v>415</v>
      </c>
      <c r="BA58" s="98" t="s">
        <v>156</v>
      </c>
      <c r="BB58" s="107" t="s">
        <v>416</v>
      </c>
      <c r="BC58" s="108" t="s">
        <v>72</v>
      </c>
    </row>
    <row r="59" spans="1:56" customFormat="1" x14ac:dyDescent="0.25">
      <c r="A59" s="116"/>
      <c r="B59" s="225" t="s">
        <v>479</v>
      </c>
      <c r="C59" s="226" t="s">
        <v>489</v>
      </c>
      <c r="D59" s="227" t="s">
        <v>490</v>
      </c>
      <c r="E59" s="151" t="s">
        <v>240</v>
      </c>
      <c r="F59" s="151" t="s">
        <v>94</v>
      </c>
      <c r="G59" s="5" t="s">
        <v>87</v>
      </c>
      <c r="H59" s="109"/>
      <c r="I59" s="109"/>
      <c r="J59" s="228">
        <v>1852</v>
      </c>
      <c r="K59" s="229"/>
      <c r="L59" s="228">
        <v>1851</v>
      </c>
      <c r="M59" s="230"/>
      <c r="N59" s="229"/>
      <c r="O59" s="230"/>
      <c r="P59" s="152" t="s">
        <v>93</v>
      </c>
      <c r="Q59" s="152" t="s">
        <v>94</v>
      </c>
      <c r="R59" s="20"/>
      <c r="S59" s="20"/>
      <c r="T59" s="20" t="s">
        <v>486</v>
      </c>
      <c r="U59" s="154" t="s">
        <v>116</v>
      </c>
      <c r="V59" s="154" t="s">
        <v>94</v>
      </c>
      <c r="W59" s="57"/>
      <c r="X59" s="57"/>
      <c r="Y59" s="57" t="s">
        <v>486</v>
      </c>
      <c r="Z59" s="53"/>
      <c r="AA59" s="53"/>
      <c r="AB59" s="156"/>
      <c r="AC59" s="156"/>
      <c r="AD59" s="100"/>
      <c r="AE59" s="100"/>
      <c r="AF59" s="100"/>
      <c r="AG59" s="53" t="s">
        <v>414</v>
      </c>
      <c r="AH59" s="95"/>
      <c r="AI59" s="95"/>
      <c r="AJ59" s="95"/>
      <c r="AK59" s="95"/>
      <c r="AL59" s="96"/>
      <c r="AM59" s="96"/>
      <c r="AN59" s="96"/>
      <c r="AO59" s="96"/>
      <c r="AP59" s="231"/>
      <c r="AQ59" s="232"/>
      <c r="AR59" s="233"/>
      <c r="AS59" s="233"/>
      <c r="AT59" s="233"/>
      <c r="AU59" s="233"/>
      <c r="AV59" s="234"/>
      <c r="AW59" s="111"/>
      <c r="AX59" s="111"/>
      <c r="AY59" s="97" t="s">
        <v>75</v>
      </c>
      <c r="AZ59" s="119"/>
      <c r="BA59" s="146"/>
      <c r="BB59" s="129"/>
      <c r="BC59" s="238" t="s">
        <v>488</v>
      </c>
      <c r="BD59" t="s">
        <v>72</v>
      </c>
    </row>
    <row r="61" spans="1:56" customFormat="1" x14ac:dyDescent="0.25">
      <c r="A61" s="180"/>
      <c r="B61" s="181" t="s">
        <v>90</v>
      </c>
      <c r="C61" s="202" t="s">
        <v>246</v>
      </c>
      <c r="D61" s="118" t="s">
        <v>247</v>
      </c>
      <c r="E61" s="58" t="s">
        <v>248</v>
      </c>
      <c r="F61" s="58" t="s">
        <v>94</v>
      </c>
      <c r="G61" s="203" t="s">
        <v>87</v>
      </c>
      <c r="H61" s="208"/>
      <c r="I61" s="208"/>
      <c r="J61" s="103" t="s">
        <v>249</v>
      </c>
      <c r="K61" s="53" t="s">
        <v>250</v>
      </c>
      <c r="L61" s="204"/>
      <c r="M61" s="205"/>
      <c r="N61" s="31" t="s">
        <v>251</v>
      </c>
      <c r="O61" s="204"/>
      <c r="P61" s="59" t="s">
        <v>93</v>
      </c>
      <c r="Q61" s="59" t="s">
        <v>94</v>
      </c>
      <c r="R61" s="59"/>
      <c r="S61" s="59"/>
      <c r="T61" s="59"/>
      <c r="U61" s="57" t="s">
        <v>116</v>
      </c>
      <c r="V61" s="57" t="s">
        <v>94</v>
      </c>
      <c r="W61" s="121"/>
      <c r="X61" s="121"/>
      <c r="Y61" s="121"/>
      <c r="Z61" s="205"/>
      <c r="AA61" s="53"/>
      <c r="AB61" s="100"/>
      <c r="AC61" s="100"/>
      <c r="AD61" s="100"/>
      <c r="AE61" s="100"/>
      <c r="AF61" s="100"/>
      <c r="AG61" s="209"/>
      <c r="AH61" s="206"/>
      <c r="AI61" s="206"/>
      <c r="AJ61" s="206"/>
      <c r="AK61" s="206"/>
      <c r="AL61" s="207"/>
      <c r="AM61" s="207"/>
      <c r="AN61" s="207"/>
      <c r="AO61" s="207"/>
      <c r="AP61" s="124"/>
      <c r="AQ61" s="124"/>
      <c r="AR61" s="210"/>
      <c r="AS61" s="210"/>
      <c r="AT61" s="210"/>
      <c r="AU61" s="210"/>
      <c r="AV61" s="210"/>
      <c r="AW61" s="104"/>
      <c r="AX61" s="125" t="s">
        <v>100</v>
      </c>
      <c r="AY61" s="105" t="s">
        <v>75</v>
      </c>
      <c r="AZ61" s="127" t="s">
        <v>252</v>
      </c>
      <c r="BA61" s="128" t="s">
        <v>244</v>
      </c>
      <c r="BB61" s="129" t="s">
        <v>253</v>
      </c>
      <c r="BC61" s="130" t="s">
        <v>72</v>
      </c>
    </row>
    <row r="62" spans="1:56" customFormat="1" x14ac:dyDescent="0.25">
      <c r="A62" s="180"/>
      <c r="B62" s="181" t="s">
        <v>104</v>
      </c>
      <c r="C62" s="118" t="s">
        <v>291</v>
      </c>
      <c r="D62" s="118" t="s">
        <v>292</v>
      </c>
      <c r="E62" s="58" t="s">
        <v>248</v>
      </c>
      <c r="F62" s="58" t="s">
        <v>94</v>
      </c>
      <c r="G62" s="58" t="s">
        <v>87</v>
      </c>
      <c r="H62" s="58"/>
      <c r="I62" s="58"/>
      <c r="J62" s="200" t="s">
        <v>249</v>
      </c>
      <c r="K62" s="53" t="s">
        <v>250</v>
      </c>
      <c r="L62" s="31"/>
      <c r="M62" s="53"/>
      <c r="N62" s="31" t="s">
        <v>251</v>
      </c>
      <c r="O62" s="53"/>
      <c r="P62" s="59" t="s">
        <v>93</v>
      </c>
      <c r="Q62" s="59" t="s">
        <v>94</v>
      </c>
      <c r="R62" s="59"/>
      <c r="S62" s="59"/>
      <c r="T62" s="59"/>
      <c r="U62" s="57" t="s">
        <v>116</v>
      </c>
      <c r="V62" s="57" t="s">
        <v>94</v>
      </c>
      <c r="W62" s="121"/>
      <c r="X62" s="121"/>
      <c r="Y62" s="121"/>
      <c r="Z62" s="53"/>
      <c r="AA62" s="53"/>
      <c r="AB62" s="100"/>
      <c r="AC62" s="100"/>
      <c r="AD62" s="100"/>
      <c r="AE62" s="100"/>
      <c r="AF62" s="100"/>
      <c r="AG62" s="122"/>
      <c r="AH62" s="123"/>
      <c r="AI62" s="95"/>
      <c r="AJ62" s="95"/>
      <c r="AK62" s="95"/>
      <c r="AL62" s="96"/>
      <c r="AM62" s="96"/>
      <c r="AN62" s="96"/>
      <c r="AO62" s="96"/>
      <c r="AP62" s="124"/>
      <c r="AQ62" s="124"/>
      <c r="AR62" s="125"/>
      <c r="AS62" s="125"/>
      <c r="AT62" s="126"/>
      <c r="AU62" s="125"/>
      <c r="AV62" s="125"/>
      <c r="AW62" s="125"/>
      <c r="AX62" s="125" t="s">
        <v>100</v>
      </c>
      <c r="AY62" s="105" t="s">
        <v>75</v>
      </c>
      <c r="AZ62" s="127" t="s">
        <v>293</v>
      </c>
      <c r="BA62" s="128" t="s">
        <v>294</v>
      </c>
      <c r="BB62" s="129" t="s">
        <v>295</v>
      </c>
      <c r="BC62" s="130" t="s">
        <v>72</v>
      </c>
    </row>
    <row r="64" spans="1:56" customFormat="1" x14ac:dyDescent="0.25">
      <c r="A64" s="180"/>
      <c r="B64" s="181" t="s">
        <v>90</v>
      </c>
      <c r="C64" s="202" t="s">
        <v>254</v>
      </c>
      <c r="D64" s="118" t="s">
        <v>255</v>
      </c>
      <c r="E64" s="58" t="s">
        <v>256</v>
      </c>
      <c r="F64" s="58" t="s">
        <v>94</v>
      </c>
      <c r="G64" s="203" t="s">
        <v>88</v>
      </c>
      <c r="H64" s="208"/>
      <c r="I64" s="208"/>
      <c r="J64" s="103" t="s">
        <v>257</v>
      </c>
      <c r="K64" s="53" t="s">
        <v>258</v>
      </c>
      <c r="L64" s="204"/>
      <c r="M64" s="205"/>
      <c r="N64" s="31" t="s">
        <v>259</v>
      </c>
      <c r="O64" s="204"/>
      <c r="P64" s="59" t="s">
        <v>93</v>
      </c>
      <c r="Q64" s="59" t="s">
        <v>94</v>
      </c>
      <c r="R64" s="59"/>
      <c r="S64" s="59"/>
      <c r="T64" s="59"/>
      <c r="U64" s="57" t="s">
        <v>176</v>
      </c>
      <c r="V64" s="57" t="s">
        <v>94</v>
      </c>
      <c r="W64" s="121"/>
      <c r="X64" s="121"/>
      <c r="Y64" s="121"/>
      <c r="Z64" s="205"/>
      <c r="AA64" s="53"/>
      <c r="AB64" s="100"/>
      <c r="AC64" s="100"/>
      <c r="AD64" s="100"/>
      <c r="AE64" s="100"/>
      <c r="AF64" s="100"/>
      <c r="AG64" s="122"/>
      <c r="AH64" s="206"/>
      <c r="AI64" s="206"/>
      <c r="AJ64" s="206"/>
      <c r="AK64" s="206"/>
      <c r="AL64" s="207"/>
      <c r="AM64" s="207"/>
      <c r="AN64" s="207"/>
      <c r="AO64" s="207"/>
      <c r="AP64" s="124"/>
      <c r="AQ64" s="124"/>
      <c r="AR64" s="210"/>
      <c r="AS64" s="210"/>
      <c r="AT64" s="210"/>
      <c r="AU64" s="210"/>
      <c r="AV64" s="210"/>
      <c r="AW64" s="104"/>
      <c r="AX64" s="125" t="s">
        <v>100</v>
      </c>
      <c r="AY64" s="105" t="s">
        <v>75</v>
      </c>
      <c r="AZ64" s="127" t="s">
        <v>260</v>
      </c>
      <c r="BA64" s="128" t="s">
        <v>244</v>
      </c>
      <c r="BB64" s="182" t="s">
        <v>261</v>
      </c>
      <c r="BC64" s="130" t="s">
        <v>72</v>
      </c>
    </row>
    <row r="65" spans="1:55" customFormat="1" x14ac:dyDescent="0.25">
      <c r="A65" s="180"/>
      <c r="B65" s="181" t="s">
        <v>104</v>
      </c>
      <c r="C65" s="118" t="s">
        <v>296</v>
      </c>
      <c r="D65" s="118" t="s">
        <v>297</v>
      </c>
      <c r="E65" s="58" t="s">
        <v>256</v>
      </c>
      <c r="F65" s="58" t="s">
        <v>94</v>
      </c>
      <c r="G65" s="58" t="s">
        <v>88</v>
      </c>
      <c r="H65" s="58"/>
      <c r="I65" s="58"/>
      <c r="J65" s="200" t="s">
        <v>257</v>
      </c>
      <c r="K65" s="53" t="s">
        <v>258</v>
      </c>
      <c r="L65" s="31"/>
      <c r="M65" s="53"/>
      <c r="N65" s="31" t="s">
        <v>258</v>
      </c>
      <c r="O65" s="53"/>
      <c r="P65" s="59" t="s">
        <v>93</v>
      </c>
      <c r="Q65" s="59" t="s">
        <v>94</v>
      </c>
      <c r="R65" s="59"/>
      <c r="S65" s="59"/>
      <c r="T65" s="59"/>
      <c r="U65" s="57" t="s">
        <v>176</v>
      </c>
      <c r="V65" s="57" t="s">
        <v>94</v>
      </c>
      <c r="W65" s="121"/>
      <c r="X65" s="121"/>
      <c r="Y65" s="121"/>
      <c r="Z65" s="53"/>
      <c r="AA65" s="53"/>
      <c r="AB65" s="100"/>
      <c r="AC65" s="100"/>
      <c r="AD65" s="100"/>
      <c r="AE65" s="100"/>
      <c r="AF65" s="100"/>
      <c r="AG65" s="122" t="s">
        <v>298</v>
      </c>
      <c r="AH65" s="123"/>
      <c r="AI65" s="95"/>
      <c r="AJ65" s="95"/>
      <c r="AK65" s="95"/>
      <c r="AL65" s="96"/>
      <c r="AM65" s="96"/>
      <c r="AN65" s="96"/>
      <c r="AO65" s="96"/>
      <c r="AP65" s="124"/>
      <c r="AQ65" s="124"/>
      <c r="AR65" s="125"/>
      <c r="AS65" s="125"/>
      <c r="AT65" s="126"/>
      <c r="AU65" s="125"/>
      <c r="AV65" s="125"/>
      <c r="AW65" s="125"/>
      <c r="AX65" s="125" t="s">
        <v>299</v>
      </c>
      <c r="AY65" s="105" t="s">
        <v>75</v>
      </c>
      <c r="AZ65" s="127" t="s">
        <v>300</v>
      </c>
      <c r="BA65" s="128" t="s">
        <v>301</v>
      </c>
      <c r="BB65" s="129" t="s">
        <v>302</v>
      </c>
      <c r="BC65" s="130" t="s">
        <v>72</v>
      </c>
    </row>
    <row r="66" spans="1:55" customFormat="1" x14ac:dyDescent="0.25">
      <c r="A66" s="180"/>
      <c r="B66" s="183" t="s">
        <v>110</v>
      </c>
      <c r="C66" s="132" t="s">
        <v>337</v>
      </c>
      <c r="D66" s="132" t="s">
        <v>304</v>
      </c>
      <c r="E66" s="133" t="s">
        <v>256</v>
      </c>
      <c r="F66" s="133" t="s">
        <v>94</v>
      </c>
      <c r="G66" s="211" t="s">
        <v>88</v>
      </c>
      <c r="H66" s="211"/>
      <c r="I66" s="211"/>
      <c r="J66" s="212" t="s">
        <v>338</v>
      </c>
      <c r="K66" s="213"/>
      <c r="L66" s="103">
        <v>1854</v>
      </c>
      <c r="M66" s="214"/>
      <c r="N66" s="212"/>
      <c r="O66" s="212" t="s">
        <v>114</v>
      </c>
      <c r="P66" s="137" t="s">
        <v>93</v>
      </c>
      <c r="Q66" s="137" t="s">
        <v>94</v>
      </c>
      <c r="R66" s="215"/>
      <c r="S66" s="215"/>
      <c r="T66" s="215"/>
      <c r="U66" s="139" t="s">
        <v>116</v>
      </c>
      <c r="V66" s="139" t="s">
        <v>94</v>
      </c>
      <c r="W66" s="216"/>
      <c r="X66" s="216"/>
      <c r="Y66" s="216"/>
      <c r="Z66" s="141"/>
      <c r="AA66" s="142" t="s">
        <v>339</v>
      </c>
      <c r="AB66" s="143" t="s">
        <v>340</v>
      </c>
      <c r="AC66" s="143" t="s">
        <v>99</v>
      </c>
      <c r="AD66" s="156"/>
      <c r="AE66" s="156"/>
      <c r="AF66" s="156"/>
      <c r="AG66" s="104"/>
      <c r="AH66" s="84" t="s">
        <v>100</v>
      </c>
      <c r="AI66" s="84" t="s">
        <v>100</v>
      </c>
      <c r="AJ66" s="84" t="s">
        <v>100</v>
      </c>
      <c r="AK66" s="84" t="s">
        <v>100</v>
      </c>
      <c r="AL66" s="85" t="s">
        <v>100</v>
      </c>
      <c r="AM66" s="85" t="s">
        <v>100</v>
      </c>
      <c r="AN66" s="85" t="s">
        <v>100</v>
      </c>
      <c r="AO66" s="85" t="s">
        <v>100</v>
      </c>
      <c r="AP66" s="104"/>
      <c r="AQ66" s="104"/>
      <c r="AR66" s="104"/>
      <c r="AS66" s="104"/>
      <c r="AT66" s="104"/>
      <c r="AU66" s="104"/>
      <c r="AV66" s="104"/>
      <c r="AW66" s="124" t="s">
        <v>100</v>
      </c>
      <c r="AX66" s="112" t="s">
        <v>323</v>
      </c>
      <c r="AY66" s="82" t="s">
        <v>76</v>
      </c>
      <c r="AZ66" s="119" t="s">
        <v>341</v>
      </c>
      <c r="BA66" s="146" t="s">
        <v>325</v>
      </c>
      <c r="BB66" s="150" t="s">
        <v>342</v>
      </c>
      <c r="BC66" s="147" t="s">
        <v>72</v>
      </c>
    </row>
    <row r="67" spans="1:55" customFormat="1" x14ac:dyDescent="0.25">
      <c r="A67" s="180"/>
      <c r="B67" s="183" t="s">
        <v>120</v>
      </c>
      <c r="C67" s="132" t="s">
        <v>385</v>
      </c>
      <c r="D67" s="132" t="s">
        <v>386</v>
      </c>
      <c r="E67" s="133" t="s">
        <v>256</v>
      </c>
      <c r="F67" s="133" t="s">
        <v>94</v>
      </c>
      <c r="G67" s="148" t="s">
        <v>88</v>
      </c>
      <c r="H67" s="148" t="s">
        <v>387</v>
      </c>
      <c r="I67" s="148" t="s">
        <v>388</v>
      </c>
      <c r="J67" s="103" t="s">
        <v>338</v>
      </c>
      <c r="K67" s="103"/>
      <c r="L67" s="103">
        <v>1856</v>
      </c>
      <c r="M67" s="149"/>
      <c r="N67" s="149"/>
      <c r="O67" s="103"/>
      <c r="P67" s="137" t="s">
        <v>93</v>
      </c>
      <c r="Q67" s="137" t="s">
        <v>94</v>
      </c>
      <c r="R67" s="147"/>
      <c r="S67" s="147"/>
      <c r="T67" s="147"/>
      <c r="U67" s="139" t="s">
        <v>116</v>
      </c>
      <c r="V67" s="139" t="s">
        <v>94</v>
      </c>
      <c r="W67" s="107"/>
      <c r="X67" s="107"/>
      <c r="Y67" s="107"/>
      <c r="Z67" s="124" t="s">
        <v>389</v>
      </c>
      <c r="AA67" s="141"/>
      <c r="AB67" s="143" t="s">
        <v>340</v>
      </c>
      <c r="AC67" s="143" t="s">
        <v>99</v>
      </c>
      <c r="AD67" s="8"/>
      <c r="AE67" s="8"/>
      <c r="AF67" s="8"/>
      <c r="AG67" s="6"/>
      <c r="AH67" s="84" t="s">
        <v>100</v>
      </c>
      <c r="AI67" s="84" t="s">
        <v>100</v>
      </c>
      <c r="AJ67" s="84" t="s">
        <v>100</v>
      </c>
      <c r="AK67" s="84" t="s">
        <v>100</v>
      </c>
      <c r="AL67" s="85" t="s">
        <v>100</v>
      </c>
      <c r="AM67" s="85" t="s">
        <v>100</v>
      </c>
      <c r="AN67" s="85" t="s">
        <v>100</v>
      </c>
      <c r="AO67" s="85" t="s">
        <v>100</v>
      </c>
      <c r="AP67" s="6"/>
      <c r="AQ67" s="6"/>
      <c r="AR67" s="6"/>
      <c r="AS67" s="6"/>
      <c r="AT67" s="6"/>
      <c r="AU67" s="6"/>
      <c r="AV67" s="6"/>
      <c r="AW67" s="124" t="s">
        <v>100</v>
      </c>
      <c r="AX67" s="103"/>
      <c r="AY67" s="82" t="s">
        <v>76</v>
      </c>
      <c r="AZ67" s="119" t="s">
        <v>390</v>
      </c>
      <c r="BA67" s="146" t="s">
        <v>391</v>
      </c>
      <c r="BB67" s="150" t="s">
        <v>392</v>
      </c>
      <c r="BC67" s="147" t="s">
        <v>72</v>
      </c>
    </row>
    <row r="68" spans="1:55" customFormat="1" x14ac:dyDescent="0.25">
      <c r="A68" s="116"/>
      <c r="B68" s="7" t="s">
        <v>131</v>
      </c>
      <c r="C68" s="168" t="s">
        <v>166</v>
      </c>
      <c r="D68" s="169" t="s">
        <v>167</v>
      </c>
      <c r="E68" s="151" t="s">
        <v>256</v>
      </c>
      <c r="F68" s="151" t="s">
        <v>94</v>
      </c>
      <c r="G68" s="170" t="s">
        <v>88</v>
      </c>
      <c r="H68" s="171"/>
      <c r="I68" s="170"/>
      <c r="J68" s="6">
        <v>1870</v>
      </c>
      <c r="K68" s="31" t="s">
        <v>258</v>
      </c>
      <c r="L68" s="9"/>
      <c r="M68" s="172"/>
      <c r="N68" s="173"/>
      <c r="O68" s="6" t="s">
        <v>114</v>
      </c>
      <c r="P68" s="152" t="s">
        <v>93</v>
      </c>
      <c r="Q68" s="152" t="s">
        <v>94</v>
      </c>
      <c r="R68" s="220"/>
      <c r="S68" s="220"/>
      <c r="T68" s="220"/>
      <c r="U68" s="154" t="s">
        <v>116</v>
      </c>
      <c r="V68" s="154" t="s">
        <v>94</v>
      </c>
      <c r="W68" s="221"/>
      <c r="X68" s="221"/>
      <c r="Y68" s="221"/>
      <c r="Z68" s="31" t="s">
        <v>339</v>
      </c>
      <c r="AA68" s="172"/>
      <c r="AB68" s="156" t="s">
        <v>100</v>
      </c>
      <c r="AC68" s="156" t="s">
        <v>100</v>
      </c>
      <c r="AD68" s="176"/>
      <c r="AE68" s="176"/>
      <c r="AF68" s="176"/>
      <c r="AG68" s="53"/>
      <c r="AH68" s="55"/>
      <c r="AI68" s="55"/>
      <c r="AJ68" s="55"/>
      <c r="AK68" s="55"/>
      <c r="AL68" s="56"/>
      <c r="AM68" s="56"/>
      <c r="AN68" s="56"/>
      <c r="AO68" s="56"/>
      <c r="AP68" s="177">
        <v>1870</v>
      </c>
      <c r="AQ68" s="178">
        <v>229</v>
      </c>
      <c r="AR68" s="172"/>
      <c r="AS68" s="179" t="s">
        <v>93</v>
      </c>
      <c r="AT68" s="104" t="s">
        <v>197</v>
      </c>
      <c r="AU68" s="104" t="s">
        <v>218</v>
      </c>
      <c r="AV68" s="172"/>
      <c r="AW68" s="172"/>
      <c r="AX68" s="172" t="s">
        <v>417</v>
      </c>
      <c r="AY68" s="82" t="s">
        <v>76</v>
      </c>
      <c r="AZ68" s="106" t="s">
        <v>418</v>
      </c>
      <c r="BA68" s="98" t="s">
        <v>172</v>
      </c>
      <c r="BB68" s="107" t="s">
        <v>419</v>
      </c>
      <c r="BC68" s="108" t="s">
        <v>72</v>
      </c>
    </row>
    <row r="69" spans="1:55" customFormat="1" x14ac:dyDescent="0.25">
      <c r="A69" s="116"/>
      <c r="B69" s="7" t="s">
        <v>131</v>
      </c>
      <c r="C69" s="168" t="s">
        <v>437</v>
      </c>
      <c r="D69" s="169" t="s">
        <v>438</v>
      </c>
      <c r="E69" s="151" t="s">
        <v>256</v>
      </c>
      <c r="F69" s="151" t="s">
        <v>94</v>
      </c>
      <c r="G69" s="170" t="s">
        <v>88</v>
      </c>
      <c r="H69" s="171"/>
      <c r="I69" s="170"/>
      <c r="J69" s="6">
        <v>1870</v>
      </c>
      <c r="K69" s="31" t="s">
        <v>258</v>
      </c>
      <c r="L69" s="9"/>
      <c r="M69" s="172"/>
      <c r="N69" s="173"/>
      <c r="O69" s="6" t="s">
        <v>114</v>
      </c>
      <c r="P69" s="152" t="s">
        <v>93</v>
      </c>
      <c r="Q69" s="152" t="s">
        <v>94</v>
      </c>
      <c r="R69" s="174"/>
      <c r="S69" s="174"/>
      <c r="T69" s="174"/>
      <c r="U69" s="154" t="s">
        <v>116</v>
      </c>
      <c r="V69" s="154" t="s">
        <v>94</v>
      </c>
      <c r="W69" s="221"/>
      <c r="X69" s="221"/>
      <c r="Y69" s="221"/>
      <c r="Z69" s="31"/>
      <c r="AA69" s="172"/>
      <c r="AB69" s="156" t="s">
        <v>340</v>
      </c>
      <c r="AC69" s="156" t="s">
        <v>99</v>
      </c>
      <c r="AD69" s="222"/>
      <c r="AE69" s="222"/>
      <c r="AF69" s="222"/>
      <c r="AG69" s="53" t="s">
        <v>298</v>
      </c>
      <c r="AH69" s="55"/>
      <c r="AI69" s="55"/>
      <c r="AJ69" s="55"/>
      <c r="AK69" s="55"/>
      <c r="AL69" s="56"/>
      <c r="AM69" s="56"/>
      <c r="AN69" s="56"/>
      <c r="AO69" s="56"/>
      <c r="AP69" s="177">
        <v>1870</v>
      </c>
      <c r="AQ69" s="178">
        <v>280</v>
      </c>
      <c r="AR69" s="172"/>
      <c r="AS69" s="172" t="s">
        <v>439</v>
      </c>
      <c r="AT69" s="104" t="s">
        <v>440</v>
      </c>
      <c r="AU69" s="104" t="s">
        <v>218</v>
      </c>
      <c r="AV69" s="172"/>
      <c r="AW69" s="6" t="s">
        <v>441</v>
      </c>
      <c r="AX69" s="172" t="s">
        <v>442</v>
      </c>
      <c r="AY69" s="82" t="s">
        <v>76</v>
      </c>
      <c r="AZ69" s="106" t="s">
        <v>443</v>
      </c>
      <c r="BA69" s="98" t="s">
        <v>172</v>
      </c>
      <c r="BB69" s="107" t="s">
        <v>444</v>
      </c>
      <c r="BC69" s="108" t="s">
        <v>72</v>
      </c>
    </row>
    <row r="71" spans="1:55" customFormat="1" x14ac:dyDescent="0.25">
      <c r="A71" s="180"/>
      <c r="B71" s="181" t="s">
        <v>90</v>
      </c>
      <c r="C71" s="118" t="s">
        <v>262</v>
      </c>
      <c r="D71" s="118" t="s">
        <v>263</v>
      </c>
      <c r="E71" s="58" t="s">
        <v>264</v>
      </c>
      <c r="F71" s="58" t="s">
        <v>94</v>
      </c>
      <c r="G71" s="5" t="s">
        <v>87</v>
      </c>
      <c r="H71" s="58"/>
      <c r="I71" s="58"/>
      <c r="J71" s="103" t="s">
        <v>265</v>
      </c>
      <c r="K71" s="53" t="s">
        <v>266</v>
      </c>
      <c r="L71" s="120"/>
      <c r="M71" s="53"/>
      <c r="N71" s="31" t="s">
        <v>266</v>
      </c>
      <c r="O71" s="120"/>
      <c r="P71" s="59" t="s">
        <v>93</v>
      </c>
      <c r="Q71" s="59" t="s">
        <v>94</v>
      </c>
      <c r="R71" s="59"/>
      <c r="S71" s="59"/>
      <c r="T71" s="59"/>
      <c r="U71" s="57" t="s">
        <v>116</v>
      </c>
      <c r="V71" s="57" t="s">
        <v>94</v>
      </c>
      <c r="W71" s="121"/>
      <c r="X71" s="121"/>
      <c r="Y71" s="121"/>
      <c r="Z71" s="53"/>
      <c r="AA71" s="53"/>
      <c r="AB71" s="100"/>
      <c r="AC71" s="100"/>
      <c r="AD71" s="100"/>
      <c r="AE71" s="100"/>
      <c r="AF71" s="100"/>
      <c r="AG71" s="122"/>
      <c r="AH71" s="95"/>
      <c r="AI71" s="95"/>
      <c r="AJ71" s="95"/>
      <c r="AK71" s="95"/>
      <c r="AL71" s="96"/>
      <c r="AM71" s="96"/>
      <c r="AN71" s="96"/>
      <c r="AO71" s="96"/>
      <c r="AP71" s="124"/>
      <c r="AQ71" s="124"/>
      <c r="AR71" s="125"/>
      <c r="AS71" s="125"/>
      <c r="AT71" s="125"/>
      <c r="AU71" s="125"/>
      <c r="AV71" s="125"/>
      <c r="AW71" s="104"/>
      <c r="AX71" s="125" t="s">
        <v>100</v>
      </c>
      <c r="AY71" s="105" t="s">
        <v>75</v>
      </c>
      <c r="AZ71" s="127" t="s">
        <v>267</v>
      </c>
      <c r="BA71" s="128" t="s">
        <v>268</v>
      </c>
      <c r="BB71" s="129" t="s">
        <v>269</v>
      </c>
      <c r="BC71" s="130" t="s">
        <v>72</v>
      </c>
    </row>
    <row r="72" spans="1:55" customFormat="1" x14ac:dyDescent="0.25">
      <c r="A72" s="180"/>
      <c r="B72" s="181" t="s">
        <v>104</v>
      </c>
      <c r="C72" s="118" t="s">
        <v>303</v>
      </c>
      <c r="D72" s="118" t="s">
        <v>304</v>
      </c>
      <c r="E72" s="58" t="s">
        <v>264</v>
      </c>
      <c r="F72" s="58" t="s">
        <v>94</v>
      </c>
      <c r="G72" s="58" t="s">
        <v>87</v>
      </c>
      <c r="H72" s="58"/>
      <c r="I72" s="58"/>
      <c r="J72" s="200" t="s">
        <v>265</v>
      </c>
      <c r="K72" s="53" t="s">
        <v>266</v>
      </c>
      <c r="L72" s="31"/>
      <c r="M72" s="53"/>
      <c r="N72" s="31" t="s">
        <v>266</v>
      </c>
      <c r="O72" s="53"/>
      <c r="P72" s="59" t="s">
        <v>93</v>
      </c>
      <c r="Q72" s="59" t="s">
        <v>94</v>
      </c>
      <c r="R72" s="59"/>
      <c r="S72" s="59"/>
      <c r="T72" s="59"/>
      <c r="U72" s="57" t="s">
        <v>116</v>
      </c>
      <c r="V72" s="57" t="s">
        <v>94</v>
      </c>
      <c r="W72" s="121"/>
      <c r="X72" s="121"/>
      <c r="Y72" s="121"/>
      <c r="Z72" s="53"/>
      <c r="AA72" s="53"/>
      <c r="AB72" s="100"/>
      <c r="AC72" s="100"/>
      <c r="AD72" s="100"/>
      <c r="AE72" s="100"/>
      <c r="AF72" s="100"/>
      <c r="AG72" s="122" t="s">
        <v>305</v>
      </c>
      <c r="AH72" s="123"/>
      <c r="AI72" s="95"/>
      <c r="AJ72" s="95"/>
      <c r="AK72" s="95"/>
      <c r="AL72" s="96"/>
      <c r="AM72" s="96"/>
      <c r="AN72" s="96"/>
      <c r="AO72" s="96"/>
      <c r="AP72" s="124"/>
      <c r="AQ72" s="124"/>
      <c r="AR72" s="125"/>
      <c r="AS72" s="125"/>
      <c r="AT72" s="126"/>
      <c r="AU72" s="125"/>
      <c r="AV72" s="125"/>
      <c r="AW72" s="125"/>
      <c r="AX72" s="125" t="s">
        <v>306</v>
      </c>
      <c r="AY72" s="105" t="s">
        <v>75</v>
      </c>
      <c r="AZ72" s="127" t="s">
        <v>307</v>
      </c>
      <c r="BA72" s="128" t="s">
        <v>308</v>
      </c>
      <c r="BB72" s="129" t="s">
        <v>309</v>
      </c>
      <c r="BC72" s="130" t="s">
        <v>72</v>
      </c>
    </row>
    <row r="73" spans="1:55" customFormat="1" x14ac:dyDescent="0.25">
      <c r="A73" s="180"/>
      <c r="B73" s="183" t="s">
        <v>110</v>
      </c>
      <c r="C73" s="132" t="s">
        <v>343</v>
      </c>
      <c r="D73" s="132" t="s">
        <v>175</v>
      </c>
      <c r="E73" s="133" t="s">
        <v>264</v>
      </c>
      <c r="F73" s="133" t="s">
        <v>94</v>
      </c>
      <c r="G73" s="211" t="s">
        <v>87</v>
      </c>
      <c r="H73" s="211"/>
      <c r="I73" s="211"/>
      <c r="J73" s="212" t="s">
        <v>344</v>
      </c>
      <c r="K73" s="213"/>
      <c r="L73" s="103">
        <v>1859</v>
      </c>
      <c r="M73" s="214"/>
      <c r="N73" s="212"/>
      <c r="O73" s="212" t="s">
        <v>114</v>
      </c>
      <c r="P73" s="137" t="s">
        <v>93</v>
      </c>
      <c r="Q73" s="137" t="s">
        <v>94</v>
      </c>
      <c r="R73" s="215"/>
      <c r="S73" s="215"/>
      <c r="T73" s="215"/>
      <c r="U73" s="139" t="s">
        <v>116</v>
      </c>
      <c r="V73" s="139" t="s">
        <v>94</v>
      </c>
      <c r="W73" s="216"/>
      <c r="X73" s="216"/>
      <c r="Y73" s="216"/>
      <c r="Z73" s="141"/>
      <c r="AA73" s="124" t="s">
        <v>345</v>
      </c>
      <c r="AB73" s="143" t="s">
        <v>346</v>
      </c>
      <c r="AC73" s="143" t="s">
        <v>347</v>
      </c>
      <c r="AD73" s="156"/>
      <c r="AE73" s="156"/>
      <c r="AF73" s="156"/>
      <c r="AG73" s="104"/>
      <c r="AH73" s="84" t="s">
        <v>100</v>
      </c>
      <c r="AI73" s="84" t="s">
        <v>100</v>
      </c>
      <c r="AJ73" s="84" t="s">
        <v>100</v>
      </c>
      <c r="AK73" s="84" t="s">
        <v>100</v>
      </c>
      <c r="AL73" s="85" t="s">
        <v>100</v>
      </c>
      <c r="AM73" s="85" t="s">
        <v>100</v>
      </c>
      <c r="AN73" s="85" t="s">
        <v>100</v>
      </c>
      <c r="AO73" s="85" t="s">
        <v>100</v>
      </c>
      <c r="AP73" s="104"/>
      <c r="AQ73" s="104"/>
      <c r="AR73" s="104"/>
      <c r="AS73" s="104"/>
      <c r="AT73" s="104"/>
      <c r="AU73" s="104"/>
      <c r="AV73" s="104"/>
      <c r="AW73" s="124" t="s">
        <v>334</v>
      </c>
      <c r="AX73" s="112" t="s">
        <v>323</v>
      </c>
      <c r="AY73" s="82" t="s">
        <v>76</v>
      </c>
      <c r="AZ73" s="145" t="s">
        <v>348</v>
      </c>
      <c r="BA73" s="146" t="s">
        <v>325</v>
      </c>
      <c r="BB73" s="139" t="s">
        <v>349</v>
      </c>
      <c r="BC73" s="147" t="s">
        <v>72</v>
      </c>
    </row>
    <row r="74" spans="1:55" customFormat="1" x14ac:dyDescent="0.25">
      <c r="A74" s="180"/>
      <c r="B74" s="183" t="s">
        <v>120</v>
      </c>
      <c r="C74" s="132" t="s">
        <v>393</v>
      </c>
      <c r="D74" s="132" t="s">
        <v>394</v>
      </c>
      <c r="E74" s="133" t="s">
        <v>264</v>
      </c>
      <c r="F74" s="133" t="s">
        <v>94</v>
      </c>
      <c r="G74" s="148" t="s">
        <v>87</v>
      </c>
      <c r="H74" s="148" t="s">
        <v>377</v>
      </c>
      <c r="I74" s="148" t="s">
        <v>124</v>
      </c>
      <c r="J74" s="103" t="s">
        <v>344</v>
      </c>
      <c r="K74" s="219"/>
      <c r="L74" s="103">
        <v>1859</v>
      </c>
      <c r="M74" s="149"/>
      <c r="N74" s="149"/>
      <c r="O74" s="103"/>
      <c r="P74" s="137" t="s">
        <v>93</v>
      </c>
      <c r="Q74" s="137" t="s">
        <v>94</v>
      </c>
      <c r="R74" s="147"/>
      <c r="S74" s="147"/>
      <c r="T74" s="147"/>
      <c r="U74" s="139" t="s">
        <v>116</v>
      </c>
      <c r="V74" s="139" t="s">
        <v>94</v>
      </c>
      <c r="W74" s="107"/>
      <c r="X74" s="107"/>
      <c r="Y74" s="107"/>
      <c r="Z74" s="124" t="s">
        <v>345</v>
      </c>
      <c r="AA74" s="141"/>
      <c r="AB74" s="143" t="s">
        <v>346</v>
      </c>
      <c r="AC74" s="143" t="s">
        <v>347</v>
      </c>
      <c r="AD74" s="8"/>
      <c r="AE74" s="8"/>
      <c r="AF74" s="8"/>
      <c r="AG74" s="6"/>
      <c r="AH74" s="84" t="s">
        <v>100</v>
      </c>
      <c r="AI74" s="84" t="s">
        <v>100</v>
      </c>
      <c r="AJ74" s="84" t="s">
        <v>100</v>
      </c>
      <c r="AK74" s="84" t="s">
        <v>100</v>
      </c>
      <c r="AL74" s="85" t="s">
        <v>100</v>
      </c>
      <c r="AM74" s="85" t="s">
        <v>100</v>
      </c>
      <c r="AN74" s="85" t="s">
        <v>100</v>
      </c>
      <c r="AO74" s="85" t="s">
        <v>100</v>
      </c>
      <c r="AP74" s="6"/>
      <c r="AQ74" s="6"/>
      <c r="AR74" s="6"/>
      <c r="AS74" s="6"/>
      <c r="AT74" s="6"/>
      <c r="AU74" s="6"/>
      <c r="AV74" s="6"/>
      <c r="AW74" s="124" t="s">
        <v>100</v>
      </c>
      <c r="AX74" s="103"/>
      <c r="AY74" s="82" t="s">
        <v>76</v>
      </c>
      <c r="AZ74" s="145" t="s">
        <v>395</v>
      </c>
      <c r="BA74" s="146" t="s">
        <v>396</v>
      </c>
      <c r="BB74" s="150" t="s">
        <v>397</v>
      </c>
      <c r="BC74" s="147" t="s">
        <v>72</v>
      </c>
    </row>
    <row r="75" spans="1:55" customFormat="1" x14ac:dyDescent="0.25">
      <c r="A75" s="180"/>
      <c r="B75" s="183" t="s">
        <v>110</v>
      </c>
      <c r="C75" s="132" t="s">
        <v>350</v>
      </c>
      <c r="D75" s="132" t="s">
        <v>351</v>
      </c>
      <c r="E75" s="133" t="s">
        <v>264</v>
      </c>
      <c r="F75" s="133" t="s">
        <v>94</v>
      </c>
      <c r="G75" s="211" t="s">
        <v>87</v>
      </c>
      <c r="H75" s="211"/>
      <c r="I75" s="211"/>
      <c r="J75" s="212" t="s">
        <v>352</v>
      </c>
      <c r="K75" s="213"/>
      <c r="L75" s="103">
        <v>1862</v>
      </c>
      <c r="M75" s="214"/>
      <c r="N75" s="212"/>
      <c r="O75" s="212" t="s">
        <v>114</v>
      </c>
      <c r="P75" s="137" t="s">
        <v>93</v>
      </c>
      <c r="Q75" s="137" t="s">
        <v>94</v>
      </c>
      <c r="R75" s="215"/>
      <c r="S75" s="215"/>
      <c r="T75" s="215"/>
      <c r="U75" s="139" t="s">
        <v>116</v>
      </c>
      <c r="V75" s="139" t="s">
        <v>94</v>
      </c>
      <c r="W75" s="216"/>
      <c r="X75" s="216"/>
      <c r="Y75" s="216"/>
      <c r="Z75" s="141"/>
      <c r="AA75" s="142" t="s">
        <v>353</v>
      </c>
      <c r="AB75" s="143" t="s">
        <v>354</v>
      </c>
      <c r="AC75" s="143" t="s">
        <v>355</v>
      </c>
      <c r="AD75" s="156"/>
      <c r="AE75" s="156"/>
      <c r="AF75" s="156"/>
      <c r="AG75" s="104"/>
      <c r="AH75" s="84" t="s">
        <v>100</v>
      </c>
      <c r="AI75" s="84" t="s">
        <v>100</v>
      </c>
      <c r="AJ75" s="84" t="s">
        <v>100</v>
      </c>
      <c r="AK75" s="84" t="s">
        <v>100</v>
      </c>
      <c r="AL75" s="85" t="s">
        <v>100</v>
      </c>
      <c r="AM75" s="85" t="s">
        <v>100</v>
      </c>
      <c r="AN75" s="85" t="s">
        <v>100</v>
      </c>
      <c r="AO75" s="85" t="s">
        <v>100</v>
      </c>
      <c r="AP75" s="104"/>
      <c r="AQ75" s="104"/>
      <c r="AR75" s="104"/>
      <c r="AS75" s="104"/>
      <c r="AT75" s="104"/>
      <c r="AU75" s="104"/>
      <c r="AV75" s="104"/>
      <c r="AW75" s="124" t="s">
        <v>334</v>
      </c>
      <c r="AX75" s="112" t="s">
        <v>323</v>
      </c>
      <c r="AY75" s="82" t="s">
        <v>76</v>
      </c>
      <c r="AZ75" s="145" t="s">
        <v>356</v>
      </c>
      <c r="BA75" s="146" t="s">
        <v>325</v>
      </c>
      <c r="BB75" s="139" t="s">
        <v>357</v>
      </c>
      <c r="BC75" s="147" t="s">
        <v>72</v>
      </c>
    </row>
    <row r="76" spans="1:55" customFormat="1" x14ac:dyDescent="0.25">
      <c r="A76" s="180"/>
      <c r="B76" s="183" t="s">
        <v>120</v>
      </c>
      <c r="C76" s="132" t="s">
        <v>398</v>
      </c>
      <c r="D76" s="132" t="s">
        <v>399</v>
      </c>
      <c r="E76" s="133" t="s">
        <v>264</v>
      </c>
      <c r="F76" s="133" t="s">
        <v>94</v>
      </c>
      <c r="G76" s="148" t="s">
        <v>87</v>
      </c>
      <c r="H76" s="148" t="s">
        <v>400</v>
      </c>
      <c r="I76" s="148" t="s">
        <v>124</v>
      </c>
      <c r="J76" s="103" t="s">
        <v>352</v>
      </c>
      <c r="K76" s="219"/>
      <c r="L76" s="103">
        <v>1859</v>
      </c>
      <c r="M76" s="149"/>
      <c r="N76" s="149"/>
      <c r="O76" s="103"/>
      <c r="P76" s="137" t="s">
        <v>93</v>
      </c>
      <c r="Q76" s="137" t="s">
        <v>94</v>
      </c>
      <c r="R76" s="147"/>
      <c r="S76" s="147"/>
      <c r="T76" s="147"/>
      <c r="U76" s="139" t="s">
        <v>116</v>
      </c>
      <c r="V76" s="139" t="s">
        <v>94</v>
      </c>
      <c r="W76" s="107"/>
      <c r="X76" s="107"/>
      <c r="Y76" s="107"/>
      <c r="Z76" s="124" t="s">
        <v>401</v>
      </c>
      <c r="AA76" s="141"/>
      <c r="AB76" s="143" t="s">
        <v>354</v>
      </c>
      <c r="AC76" s="143" t="s">
        <v>355</v>
      </c>
      <c r="AD76" s="8"/>
      <c r="AE76" s="8"/>
      <c r="AF76" s="8"/>
      <c r="AG76" s="6"/>
      <c r="AH76" s="84" t="s">
        <v>100</v>
      </c>
      <c r="AI76" s="84" t="s">
        <v>100</v>
      </c>
      <c r="AJ76" s="84" t="s">
        <v>100</v>
      </c>
      <c r="AK76" s="84" t="s">
        <v>100</v>
      </c>
      <c r="AL76" s="85" t="s">
        <v>100</v>
      </c>
      <c r="AM76" s="85" t="s">
        <v>100</v>
      </c>
      <c r="AN76" s="85" t="s">
        <v>100</v>
      </c>
      <c r="AO76" s="85" t="s">
        <v>100</v>
      </c>
      <c r="AP76" s="6"/>
      <c r="AQ76" s="6"/>
      <c r="AR76" s="6"/>
      <c r="AS76" s="6"/>
      <c r="AT76" s="6"/>
      <c r="AU76" s="6"/>
      <c r="AV76" s="6"/>
      <c r="AW76" s="124" t="s">
        <v>100</v>
      </c>
      <c r="AX76" s="103"/>
      <c r="AY76" s="82" t="s">
        <v>76</v>
      </c>
      <c r="AZ76" s="145" t="s">
        <v>402</v>
      </c>
      <c r="BA76" s="146" t="s">
        <v>403</v>
      </c>
      <c r="BB76" s="150" t="s">
        <v>404</v>
      </c>
      <c r="BC76" s="147" t="s">
        <v>72</v>
      </c>
    </row>
    <row r="77" spans="1:55" customFormat="1" x14ac:dyDescent="0.25">
      <c r="A77" s="180"/>
      <c r="B77" s="7" t="s">
        <v>131</v>
      </c>
      <c r="C77" s="168" t="s">
        <v>166</v>
      </c>
      <c r="D77" s="169" t="s">
        <v>167</v>
      </c>
      <c r="E77" s="151" t="s">
        <v>264</v>
      </c>
      <c r="F77" s="151" t="s">
        <v>94</v>
      </c>
      <c r="G77" s="170" t="s">
        <v>87</v>
      </c>
      <c r="H77" s="171"/>
      <c r="I77" s="170"/>
      <c r="J77" s="6">
        <v>1870</v>
      </c>
      <c r="K77" s="31" t="s">
        <v>266</v>
      </c>
      <c r="L77" s="9"/>
      <c r="M77" s="172"/>
      <c r="N77" s="173"/>
      <c r="O77" s="6" t="s">
        <v>114</v>
      </c>
      <c r="P77" s="152" t="s">
        <v>93</v>
      </c>
      <c r="Q77" s="152" t="s">
        <v>94</v>
      </c>
      <c r="R77" s="220"/>
      <c r="S77" s="220"/>
      <c r="T77" s="220"/>
      <c r="U77" s="154" t="s">
        <v>116</v>
      </c>
      <c r="V77" s="154" t="s">
        <v>94</v>
      </c>
      <c r="W77" s="221"/>
      <c r="X77" s="221"/>
      <c r="Y77" s="221"/>
      <c r="Z77" s="31" t="s">
        <v>345</v>
      </c>
      <c r="AA77" s="172"/>
      <c r="AB77" s="156" t="s">
        <v>100</v>
      </c>
      <c r="AC77" s="156" t="s">
        <v>100</v>
      </c>
      <c r="AD77" s="222"/>
      <c r="AE77" s="222"/>
      <c r="AF77" s="222"/>
      <c r="AG77" s="53" t="s">
        <v>305</v>
      </c>
      <c r="AH77" s="55"/>
      <c r="AI77" s="55"/>
      <c r="AJ77" s="55"/>
      <c r="AK77" s="55"/>
      <c r="AL77" s="56"/>
      <c r="AM77" s="56"/>
      <c r="AN77" s="56"/>
      <c r="AO77" s="56"/>
      <c r="AP77" s="177">
        <v>1870</v>
      </c>
      <c r="AQ77" s="178">
        <v>229</v>
      </c>
      <c r="AR77" s="172"/>
      <c r="AS77" s="179" t="s">
        <v>93</v>
      </c>
      <c r="AT77" s="104" t="s">
        <v>143</v>
      </c>
      <c r="AU77" s="104" t="s">
        <v>218</v>
      </c>
      <c r="AV77" s="172"/>
      <c r="AW77" s="6" t="s">
        <v>420</v>
      </c>
      <c r="AX77" s="172" t="s">
        <v>421</v>
      </c>
      <c r="AY77" s="82" t="s">
        <v>76</v>
      </c>
      <c r="AZ77" s="106" t="s">
        <v>422</v>
      </c>
      <c r="BA77" s="98" t="s">
        <v>172</v>
      </c>
      <c r="BB77" s="107" t="s">
        <v>423</v>
      </c>
      <c r="BC77" s="108" t="s">
        <v>72</v>
      </c>
    </row>
    <row r="79" spans="1:55" customFormat="1" x14ac:dyDescent="0.25">
      <c r="A79" s="116"/>
      <c r="B79" s="181" t="s">
        <v>90</v>
      </c>
      <c r="C79" s="118" t="s">
        <v>270</v>
      </c>
      <c r="D79" s="118" t="s">
        <v>271</v>
      </c>
      <c r="E79" s="58" t="s">
        <v>272</v>
      </c>
      <c r="F79" s="58" t="s">
        <v>94</v>
      </c>
      <c r="G79" s="5" t="s">
        <v>87</v>
      </c>
      <c r="H79" s="58"/>
      <c r="I79" s="58"/>
      <c r="J79" s="103" t="s">
        <v>273</v>
      </c>
      <c r="K79" s="53" t="s">
        <v>274</v>
      </c>
      <c r="L79" s="120"/>
      <c r="M79" s="53"/>
      <c r="N79" s="31" t="s">
        <v>274</v>
      </c>
      <c r="O79" s="120"/>
      <c r="P79" s="59" t="s">
        <v>93</v>
      </c>
      <c r="Q79" s="59" t="s">
        <v>94</v>
      </c>
      <c r="R79" s="59"/>
      <c r="S79" s="59"/>
      <c r="T79" s="59"/>
      <c r="U79" s="57" t="s">
        <v>116</v>
      </c>
      <c r="V79" s="57" t="s">
        <v>94</v>
      </c>
      <c r="W79" s="121"/>
      <c r="X79" s="121"/>
      <c r="Y79" s="121"/>
      <c r="Z79" s="53"/>
      <c r="AA79" s="53"/>
      <c r="AB79" s="100"/>
      <c r="AC79" s="100"/>
      <c r="AD79" s="100"/>
      <c r="AE79" s="100"/>
      <c r="AF79" s="100"/>
      <c r="AG79" s="122"/>
      <c r="AH79" s="95"/>
      <c r="AI79" s="95"/>
      <c r="AJ79" s="95"/>
      <c r="AK79" s="95"/>
      <c r="AL79" s="96"/>
      <c r="AM79" s="96"/>
      <c r="AN79" s="96"/>
      <c r="AO79" s="96"/>
      <c r="AP79" s="124"/>
      <c r="AQ79" s="124"/>
      <c r="AR79" s="125"/>
      <c r="AS79" s="125"/>
      <c r="AT79" s="125"/>
      <c r="AU79" s="125"/>
      <c r="AV79" s="125"/>
      <c r="AW79" s="104"/>
      <c r="AX79" s="125" t="s">
        <v>100</v>
      </c>
      <c r="AY79" s="99" t="s">
        <v>76</v>
      </c>
      <c r="AZ79" s="127" t="s">
        <v>275</v>
      </c>
      <c r="BA79" s="128" t="s">
        <v>268</v>
      </c>
      <c r="BB79" s="129" t="s">
        <v>276</v>
      </c>
      <c r="BC79" s="130" t="s">
        <v>72</v>
      </c>
    </row>
    <row r="80" spans="1:55" customFormat="1" x14ac:dyDescent="0.25">
      <c r="A80" s="116"/>
      <c r="B80" s="181" t="s">
        <v>104</v>
      </c>
      <c r="C80" s="118" t="s">
        <v>310</v>
      </c>
      <c r="D80" s="118" t="s">
        <v>311</v>
      </c>
      <c r="E80" s="58" t="s">
        <v>272</v>
      </c>
      <c r="F80" s="58" t="s">
        <v>94</v>
      </c>
      <c r="G80" s="58" t="s">
        <v>87</v>
      </c>
      <c r="H80" s="58"/>
      <c r="I80" s="58"/>
      <c r="J80" s="200" t="s">
        <v>273</v>
      </c>
      <c r="K80" s="53" t="s">
        <v>274</v>
      </c>
      <c r="L80" s="31"/>
      <c r="M80" s="53"/>
      <c r="N80" s="31" t="s">
        <v>274</v>
      </c>
      <c r="O80" s="53"/>
      <c r="P80" s="59" t="s">
        <v>93</v>
      </c>
      <c r="Q80" s="59" t="s">
        <v>94</v>
      </c>
      <c r="R80" s="59"/>
      <c r="S80" s="59"/>
      <c r="T80" s="59"/>
      <c r="U80" s="57" t="s">
        <v>116</v>
      </c>
      <c r="V80" s="57" t="s">
        <v>94</v>
      </c>
      <c r="W80" s="121"/>
      <c r="X80" s="121"/>
      <c r="Y80" s="121"/>
      <c r="Z80" s="53"/>
      <c r="AA80" s="53"/>
      <c r="AB80" s="100"/>
      <c r="AC80" s="100"/>
      <c r="AD80" s="100"/>
      <c r="AE80" s="100"/>
      <c r="AF80" s="100"/>
      <c r="AG80" s="122" t="s">
        <v>312</v>
      </c>
      <c r="AH80" s="123"/>
      <c r="AI80" s="95"/>
      <c r="AJ80" s="95"/>
      <c r="AK80" s="95"/>
      <c r="AL80" s="96"/>
      <c r="AM80" s="96"/>
      <c r="AN80" s="96"/>
      <c r="AO80" s="96"/>
      <c r="AP80" s="124"/>
      <c r="AQ80" s="124"/>
      <c r="AR80" s="125"/>
      <c r="AS80" s="125"/>
      <c r="AT80" s="126"/>
      <c r="AU80" s="125"/>
      <c r="AV80" s="125"/>
      <c r="AW80" s="125"/>
      <c r="AX80" s="125" t="s">
        <v>100</v>
      </c>
      <c r="AY80" s="99" t="s">
        <v>76</v>
      </c>
      <c r="AZ80" s="127" t="s">
        <v>313</v>
      </c>
      <c r="BA80" s="128" t="s">
        <v>314</v>
      </c>
      <c r="BB80" s="129" t="s">
        <v>315</v>
      </c>
      <c r="BC80" s="130" t="s">
        <v>72</v>
      </c>
    </row>
    <row r="81" spans="1:55" customFormat="1" x14ac:dyDescent="0.25">
      <c r="A81" s="116"/>
      <c r="B81" s="183" t="s">
        <v>110</v>
      </c>
      <c r="C81" s="132" t="s">
        <v>358</v>
      </c>
      <c r="D81" s="132" t="s">
        <v>359</v>
      </c>
      <c r="E81" s="133" t="s">
        <v>272</v>
      </c>
      <c r="F81" s="133" t="s">
        <v>94</v>
      </c>
      <c r="G81" s="211" t="s">
        <v>87</v>
      </c>
      <c r="H81" s="217"/>
      <c r="I81" s="217"/>
      <c r="J81" s="112" t="s">
        <v>360</v>
      </c>
      <c r="K81" s="112"/>
      <c r="L81" s="103">
        <v>1864</v>
      </c>
      <c r="M81" s="212"/>
      <c r="N81" s="212"/>
      <c r="O81" s="212" t="s">
        <v>114</v>
      </c>
      <c r="P81" s="137" t="s">
        <v>93</v>
      </c>
      <c r="Q81" s="137" t="s">
        <v>94</v>
      </c>
      <c r="R81" s="215"/>
      <c r="S81" s="215"/>
      <c r="T81" s="215"/>
      <c r="U81" s="139" t="s">
        <v>116</v>
      </c>
      <c r="V81" s="139" t="s">
        <v>94</v>
      </c>
      <c r="W81" s="218"/>
      <c r="X81" s="218"/>
      <c r="Y81" s="218"/>
      <c r="Z81" s="141"/>
      <c r="AA81" s="124" t="s">
        <v>361</v>
      </c>
      <c r="AB81" s="143" t="s">
        <v>362</v>
      </c>
      <c r="AC81" s="143" t="s">
        <v>363</v>
      </c>
      <c r="AD81" s="157"/>
      <c r="AE81" s="157"/>
      <c r="AF81" s="157"/>
      <c r="AG81" s="111"/>
      <c r="AH81" s="84" t="s">
        <v>100</v>
      </c>
      <c r="AI81" s="84" t="s">
        <v>100</v>
      </c>
      <c r="AJ81" s="84" t="s">
        <v>100</v>
      </c>
      <c r="AK81" s="84" t="s">
        <v>100</v>
      </c>
      <c r="AL81" s="85" t="s">
        <v>100</v>
      </c>
      <c r="AM81" s="85" t="s">
        <v>100</v>
      </c>
      <c r="AN81" s="85" t="s">
        <v>100</v>
      </c>
      <c r="AO81" s="85" t="s">
        <v>100</v>
      </c>
      <c r="AP81" s="111"/>
      <c r="AQ81" s="111"/>
      <c r="AR81" s="111"/>
      <c r="AS81" s="111"/>
      <c r="AT81" s="111"/>
      <c r="AU81" s="111"/>
      <c r="AV81" s="111"/>
      <c r="AW81" s="124" t="s">
        <v>334</v>
      </c>
      <c r="AX81" s="112" t="s">
        <v>364</v>
      </c>
      <c r="AY81" s="82" t="s">
        <v>76</v>
      </c>
      <c r="AZ81" s="145" t="s">
        <v>365</v>
      </c>
      <c r="BA81" s="146" t="s">
        <v>366</v>
      </c>
      <c r="BB81" s="139" t="s">
        <v>367</v>
      </c>
      <c r="BC81" s="147" t="s">
        <v>72</v>
      </c>
    </row>
    <row r="82" spans="1:55" customFormat="1" x14ac:dyDescent="0.25">
      <c r="A82" s="116"/>
      <c r="B82" s="183" t="s">
        <v>120</v>
      </c>
      <c r="C82" s="132" t="s">
        <v>405</v>
      </c>
      <c r="D82" s="132" t="s">
        <v>406</v>
      </c>
      <c r="E82" s="133" t="s">
        <v>272</v>
      </c>
      <c r="F82" s="133" t="s">
        <v>94</v>
      </c>
      <c r="G82" s="148" t="s">
        <v>87</v>
      </c>
      <c r="H82" s="148" t="s">
        <v>370</v>
      </c>
      <c r="I82" s="148" t="s">
        <v>124</v>
      </c>
      <c r="J82" s="103" t="s">
        <v>360</v>
      </c>
      <c r="K82" s="219"/>
      <c r="L82" s="103">
        <v>1865</v>
      </c>
      <c r="M82" s="149"/>
      <c r="N82" s="149"/>
      <c r="O82" s="103"/>
      <c r="P82" s="137" t="s">
        <v>93</v>
      </c>
      <c r="Q82" s="137" t="s">
        <v>94</v>
      </c>
      <c r="R82" s="147"/>
      <c r="S82" s="147"/>
      <c r="T82" s="147"/>
      <c r="U82" s="139" t="s">
        <v>116</v>
      </c>
      <c r="V82" s="139" t="s">
        <v>94</v>
      </c>
      <c r="W82" s="107"/>
      <c r="X82" s="107"/>
      <c r="Y82" s="107"/>
      <c r="Z82" s="124" t="s">
        <v>361</v>
      </c>
      <c r="AA82" s="141"/>
      <c r="AB82" s="143" t="s">
        <v>407</v>
      </c>
      <c r="AC82" s="143" t="s">
        <v>408</v>
      </c>
      <c r="AD82" s="8"/>
      <c r="AE82" s="8"/>
      <c r="AF82" s="8"/>
      <c r="AG82" s="6"/>
      <c r="AH82" s="84" t="s">
        <v>100</v>
      </c>
      <c r="AI82" s="84" t="s">
        <v>100</v>
      </c>
      <c r="AJ82" s="84" t="s">
        <v>100</v>
      </c>
      <c r="AK82" s="84" t="s">
        <v>100</v>
      </c>
      <c r="AL82" s="85" t="s">
        <v>100</v>
      </c>
      <c r="AM82" s="85" t="s">
        <v>100</v>
      </c>
      <c r="AN82" s="85" t="s">
        <v>100</v>
      </c>
      <c r="AO82" s="85" t="s">
        <v>100</v>
      </c>
      <c r="AP82" s="6"/>
      <c r="AQ82" s="6"/>
      <c r="AR82" s="6"/>
      <c r="AS82" s="6"/>
      <c r="AT82" s="6"/>
      <c r="AU82" s="6"/>
      <c r="AV82" s="6"/>
      <c r="AW82" s="124" t="s">
        <v>100</v>
      </c>
      <c r="AX82" s="103"/>
      <c r="AY82" s="82" t="s">
        <v>76</v>
      </c>
      <c r="AZ82" s="145" t="s">
        <v>409</v>
      </c>
      <c r="BA82" s="146" t="s">
        <v>410</v>
      </c>
      <c r="BB82" s="150" t="s">
        <v>411</v>
      </c>
      <c r="BC82" s="147" t="s">
        <v>72</v>
      </c>
    </row>
    <row r="83" spans="1:55" customFormat="1" x14ac:dyDescent="0.25">
      <c r="A83" s="116"/>
      <c r="B83" s="7" t="s">
        <v>131</v>
      </c>
      <c r="C83" s="168" t="s">
        <v>166</v>
      </c>
      <c r="D83" s="169" t="s">
        <v>167</v>
      </c>
      <c r="E83" s="151" t="s">
        <v>272</v>
      </c>
      <c r="F83" s="151" t="s">
        <v>94</v>
      </c>
      <c r="G83" s="170" t="s">
        <v>87</v>
      </c>
      <c r="H83" s="171"/>
      <c r="I83" s="170"/>
      <c r="J83" s="6">
        <v>1870</v>
      </c>
      <c r="K83" s="31" t="s">
        <v>274</v>
      </c>
      <c r="L83" s="9"/>
      <c r="M83" s="172"/>
      <c r="N83" s="173"/>
      <c r="O83" s="6" t="s">
        <v>114</v>
      </c>
      <c r="P83" s="152" t="s">
        <v>93</v>
      </c>
      <c r="Q83" s="152" t="s">
        <v>94</v>
      </c>
      <c r="R83" s="220"/>
      <c r="S83" s="220"/>
      <c r="T83" s="220"/>
      <c r="U83" s="154" t="s">
        <v>116</v>
      </c>
      <c r="V83" s="154" t="s">
        <v>94</v>
      </c>
      <c r="W83" s="221"/>
      <c r="X83" s="221"/>
      <c r="Y83" s="221"/>
      <c r="Z83" s="31" t="s">
        <v>361</v>
      </c>
      <c r="AA83" s="172"/>
      <c r="AB83" s="156" t="s">
        <v>100</v>
      </c>
      <c r="AC83" s="156" t="s">
        <v>100</v>
      </c>
      <c r="AD83" s="222"/>
      <c r="AE83" s="222"/>
      <c r="AF83" s="222"/>
      <c r="AG83" s="53"/>
      <c r="AH83" s="55"/>
      <c r="AI83" s="55"/>
      <c r="AJ83" s="55"/>
      <c r="AK83" s="55"/>
      <c r="AL83" s="56"/>
      <c r="AM83" s="56"/>
      <c r="AN83" s="56"/>
      <c r="AO83" s="56"/>
      <c r="AP83" s="177">
        <v>1870</v>
      </c>
      <c r="AQ83" s="178">
        <v>229</v>
      </c>
      <c r="AR83" s="172"/>
      <c r="AS83" s="179" t="s">
        <v>93</v>
      </c>
      <c r="AT83" s="104" t="s">
        <v>143</v>
      </c>
      <c r="AU83" s="104" t="s">
        <v>218</v>
      </c>
      <c r="AV83" s="172"/>
      <c r="AW83" s="172"/>
      <c r="AX83" s="172" t="s">
        <v>424</v>
      </c>
      <c r="AY83" s="82" t="s">
        <v>76</v>
      </c>
      <c r="AZ83" s="106" t="s">
        <v>425</v>
      </c>
      <c r="BA83" s="98" t="s">
        <v>172</v>
      </c>
      <c r="BB83" s="107" t="s">
        <v>426</v>
      </c>
      <c r="BC83" s="108" t="s">
        <v>72</v>
      </c>
    </row>
    <row r="84" spans="1:55" customFormat="1" x14ac:dyDescent="0.25">
      <c r="A84" s="116"/>
      <c r="B84" s="7" t="s">
        <v>131</v>
      </c>
      <c r="C84" s="168" t="s">
        <v>433</v>
      </c>
      <c r="D84" s="169" t="s">
        <v>434</v>
      </c>
      <c r="E84" s="151" t="s">
        <v>272</v>
      </c>
      <c r="F84" s="151" t="s">
        <v>94</v>
      </c>
      <c r="G84" s="170" t="s">
        <v>87</v>
      </c>
      <c r="H84" s="171"/>
      <c r="I84" s="170"/>
      <c r="J84" s="6">
        <v>1870</v>
      </c>
      <c r="K84" s="31" t="s">
        <v>274</v>
      </c>
      <c r="L84" s="9"/>
      <c r="M84" s="172"/>
      <c r="N84" s="173"/>
      <c r="O84" s="6" t="s">
        <v>114</v>
      </c>
      <c r="P84" s="152" t="s">
        <v>93</v>
      </c>
      <c r="Q84" s="152" t="s">
        <v>94</v>
      </c>
      <c r="R84" s="174"/>
      <c r="S84" s="174"/>
      <c r="T84" s="174"/>
      <c r="U84" s="154" t="s">
        <v>116</v>
      </c>
      <c r="V84" s="154" t="s">
        <v>94</v>
      </c>
      <c r="W84" s="175"/>
      <c r="X84" s="175"/>
      <c r="Y84" s="175"/>
      <c r="Z84" s="31" t="s">
        <v>361</v>
      </c>
      <c r="AA84" s="172"/>
      <c r="AB84" s="156" t="s">
        <v>362</v>
      </c>
      <c r="AC84" s="156" t="s">
        <v>363</v>
      </c>
      <c r="AD84" s="176"/>
      <c r="AE84" s="176"/>
      <c r="AF84" s="176"/>
      <c r="AG84" s="53" t="s">
        <v>312</v>
      </c>
      <c r="AH84" s="55"/>
      <c r="AI84" s="55"/>
      <c r="AJ84" s="55"/>
      <c r="AK84" s="55"/>
      <c r="AL84" s="56"/>
      <c r="AM84" s="56"/>
      <c r="AN84" s="56"/>
      <c r="AO84" s="56"/>
      <c r="AP84" s="177">
        <v>1870</v>
      </c>
      <c r="AQ84" s="178">
        <v>233</v>
      </c>
      <c r="AR84" s="172"/>
      <c r="AS84" s="179" t="s">
        <v>272</v>
      </c>
      <c r="AT84" s="104" t="s">
        <v>169</v>
      </c>
      <c r="AU84" s="104" t="s">
        <v>170</v>
      </c>
      <c r="AV84" s="172"/>
      <c r="AW84" s="172"/>
      <c r="AX84" s="172"/>
      <c r="AY84" s="82" t="s">
        <v>76</v>
      </c>
      <c r="AZ84" s="106" t="s">
        <v>435</v>
      </c>
      <c r="BA84" s="98" t="s">
        <v>172</v>
      </c>
      <c r="BB84" s="107" t="s">
        <v>436</v>
      </c>
      <c r="BC84" s="108" t="s">
        <v>72</v>
      </c>
    </row>
    <row r="85" spans="1:55" customFormat="1" x14ac:dyDescent="0.25">
      <c r="A85" s="116"/>
      <c r="B85" s="7" t="s">
        <v>131</v>
      </c>
      <c r="C85" s="223" t="s">
        <v>445</v>
      </c>
      <c r="D85" s="224" t="s">
        <v>446</v>
      </c>
      <c r="E85" s="151" t="s">
        <v>272</v>
      </c>
      <c r="F85" s="151" t="s">
        <v>94</v>
      </c>
      <c r="G85" s="171" t="s">
        <v>87</v>
      </c>
      <c r="H85" s="171"/>
      <c r="I85" s="58"/>
      <c r="J85" s="6">
        <v>1870</v>
      </c>
      <c r="K85" s="31" t="s">
        <v>274</v>
      </c>
      <c r="L85" s="9"/>
      <c r="M85" s="179"/>
      <c r="N85" s="179"/>
      <c r="O85" s="6" t="s">
        <v>114</v>
      </c>
      <c r="P85" s="152" t="s">
        <v>93</v>
      </c>
      <c r="Q85" s="152" t="s">
        <v>94</v>
      </c>
      <c r="R85" s="220"/>
      <c r="S85" s="220"/>
      <c r="T85" s="220"/>
      <c r="U85" s="154" t="s">
        <v>116</v>
      </c>
      <c r="V85" s="154" t="s">
        <v>94</v>
      </c>
      <c r="W85" s="221"/>
      <c r="X85" s="221"/>
      <c r="Y85" s="221"/>
      <c r="Z85" s="31"/>
      <c r="AA85" s="179"/>
      <c r="AB85" s="156" t="s">
        <v>362</v>
      </c>
      <c r="AC85" s="156" t="s">
        <v>408</v>
      </c>
      <c r="AD85" s="222"/>
      <c r="AE85" s="222"/>
      <c r="AF85" s="222"/>
      <c r="AG85" s="53"/>
      <c r="AH85" s="55"/>
      <c r="AI85" s="55"/>
      <c r="AJ85" s="55"/>
      <c r="AK85" s="55"/>
      <c r="AL85" s="56"/>
      <c r="AM85" s="56"/>
      <c r="AN85" s="56"/>
      <c r="AO85" s="56"/>
      <c r="AP85" s="177">
        <v>1870</v>
      </c>
      <c r="AQ85" s="173" t="s">
        <v>447</v>
      </c>
      <c r="AR85" s="53"/>
      <c r="AS85" s="179" t="s">
        <v>272</v>
      </c>
      <c r="AT85" s="104" t="s">
        <v>100</v>
      </c>
      <c r="AU85" s="104" t="s">
        <v>218</v>
      </c>
      <c r="AV85" s="53"/>
      <c r="AW85" s="172"/>
      <c r="AX85" s="172"/>
      <c r="AY85" s="82" t="s">
        <v>76</v>
      </c>
      <c r="AZ85" s="106" t="s">
        <v>448</v>
      </c>
      <c r="BA85" s="98" t="s">
        <v>172</v>
      </c>
      <c r="BB85" s="107" t="s">
        <v>449</v>
      </c>
      <c r="BC85" s="108" t="s">
        <v>72</v>
      </c>
    </row>
    <row r="86" spans="1:55" s="24" customFormat="1" ht="16.350000000000001" customHeight="1" thickBot="1" x14ac:dyDescent="0.3">
      <c r="A86" s="27"/>
      <c r="B86" s="27"/>
      <c r="C86" s="27"/>
      <c r="D86" s="27"/>
      <c r="E86" s="27"/>
      <c r="F86" s="27"/>
      <c r="G86" s="27"/>
      <c r="H86" s="27"/>
    </row>
    <row r="87" spans="1:55" s="24" customFormat="1" ht="18.75" customHeight="1" x14ac:dyDescent="0.25">
      <c r="A87" s="253" t="s">
        <v>493</v>
      </c>
      <c r="B87" s="253"/>
      <c r="C87" s="253"/>
      <c r="D87" s="253"/>
      <c r="E87" s="253"/>
      <c r="F87" s="253"/>
      <c r="G87" s="253"/>
      <c r="H87" s="253"/>
      <c r="I87" s="253"/>
      <c r="J87" s="253"/>
      <c r="K87" s="253"/>
      <c r="L87" s="253"/>
      <c r="M87" s="253"/>
      <c r="N87" s="253"/>
      <c r="AI87" s="2"/>
      <c r="AJ87" s="2"/>
      <c r="AK87" s="2"/>
      <c r="AL87" s="2"/>
      <c r="AM87" s="2"/>
      <c r="AN87" s="2"/>
      <c r="AO87" s="2"/>
      <c r="AP87" s="2"/>
    </row>
    <row r="88" spans="1:55" s="24" customFormat="1" ht="54.95" customHeight="1" x14ac:dyDescent="0.25">
      <c r="A88" s="23" t="s">
        <v>30</v>
      </c>
      <c r="B88" s="252" t="s">
        <v>491</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row>
    <row r="89" spans="1:55" s="24" customFormat="1" ht="16.350000000000001" customHeight="1" thickBot="1" x14ac:dyDescent="0.3">
      <c r="A89" s="27"/>
      <c r="B89" s="27"/>
      <c r="C89" s="27"/>
      <c r="D89" s="27"/>
      <c r="E89" s="27"/>
      <c r="F89" s="27"/>
      <c r="G89" s="27"/>
      <c r="H89" s="27"/>
      <c r="AI89" s="2"/>
      <c r="AJ89" s="2"/>
      <c r="AK89" s="2"/>
      <c r="AL89" s="2"/>
      <c r="AM89" s="2"/>
      <c r="AN89" s="2"/>
      <c r="AO89" s="2"/>
      <c r="AP89" s="2"/>
    </row>
    <row r="90" spans="1:55" s="24" customFormat="1" ht="17.25" customHeight="1" x14ac:dyDescent="0.25">
      <c r="A90" s="87" t="s">
        <v>18</v>
      </c>
      <c r="AI90" s="2"/>
      <c r="AJ90" s="2"/>
      <c r="AK90" s="2"/>
      <c r="AL90" s="2"/>
      <c r="AM90" s="2"/>
      <c r="AN90" s="2"/>
      <c r="AO90" s="2"/>
      <c r="AP90" s="2"/>
    </row>
    <row r="91" spans="1:55" s="24" customFormat="1" ht="30.75" customHeight="1" x14ac:dyDescent="0.25">
      <c r="A91" s="23" t="s">
        <v>30</v>
      </c>
      <c r="B91" s="252" t="s">
        <v>451</v>
      </c>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row>
    <row r="92" spans="1:55" s="24" customFormat="1" ht="16.350000000000001" customHeight="1" x14ac:dyDescent="0.25">
      <c r="A92" s="23" t="s">
        <v>31</v>
      </c>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row>
    <row r="93" spans="1:55" s="24" customFormat="1" ht="16.350000000000001" customHeight="1" thickBot="1" x14ac:dyDescent="0.3">
      <c r="A93" s="27"/>
      <c r="B93" s="27"/>
      <c r="C93" s="27"/>
      <c r="D93" s="27"/>
      <c r="E93" s="27"/>
      <c r="F93" s="27"/>
      <c r="G93" s="27"/>
      <c r="H93" s="27"/>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2"/>
      <c r="AJ93" s="2"/>
      <c r="AK93" s="2"/>
      <c r="AL93" s="2"/>
      <c r="AM93" s="2"/>
      <c r="AN93" s="2"/>
      <c r="AO93" s="2"/>
      <c r="AP93" s="2"/>
    </row>
    <row r="94" spans="1:55" s="24" customFormat="1" ht="17.25" customHeight="1" x14ac:dyDescent="0.25">
      <c r="A94" s="87" t="s">
        <v>35</v>
      </c>
      <c r="Q94" s="24" t="s">
        <v>20</v>
      </c>
      <c r="AI94" s="2"/>
      <c r="AJ94" s="2"/>
      <c r="AK94" s="2"/>
      <c r="AL94" s="2"/>
      <c r="AM94" s="2"/>
      <c r="AN94" s="2"/>
      <c r="AO94" s="2"/>
      <c r="AP94" s="2"/>
    </row>
    <row r="95" spans="1:55" ht="48.75" customHeight="1" x14ac:dyDescent="0.25">
      <c r="A95" s="28">
        <v>1</v>
      </c>
      <c r="B95" s="251" t="s">
        <v>84</v>
      </c>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36"/>
      <c r="AZ95" s="36"/>
      <c r="BA95" s="36"/>
      <c r="BB95" s="36"/>
      <c r="BC95" s="36"/>
    </row>
    <row r="96" spans="1:55" ht="49.5" customHeight="1" x14ac:dyDescent="0.25">
      <c r="A96" s="28">
        <v>2</v>
      </c>
      <c r="B96" s="251" t="s">
        <v>83</v>
      </c>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36"/>
      <c r="AZ96" s="36"/>
      <c r="BA96" s="36"/>
      <c r="BB96" s="36"/>
      <c r="BC96" s="36"/>
    </row>
    <row r="97" spans="1:56" ht="50.25" customHeight="1" x14ac:dyDescent="0.25">
      <c r="A97" s="28">
        <v>3</v>
      </c>
      <c r="B97" s="251" t="s">
        <v>81</v>
      </c>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36"/>
      <c r="AZ97" s="36"/>
      <c r="BA97" s="36"/>
      <c r="BB97" s="36"/>
      <c r="BC97" s="36"/>
    </row>
    <row r="98" spans="1:56" ht="65.25" customHeight="1" x14ac:dyDescent="0.25">
      <c r="A98" s="28">
        <v>4</v>
      </c>
      <c r="B98" s="251" t="s">
        <v>82</v>
      </c>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36"/>
      <c r="AZ98" s="36"/>
      <c r="BA98" s="36"/>
      <c r="BB98" s="36"/>
      <c r="BC98" s="36"/>
    </row>
    <row r="99" spans="1:56" ht="30.75" customHeight="1" x14ac:dyDescent="0.25">
      <c r="A99" s="28">
        <v>5</v>
      </c>
      <c r="B99" s="251" t="s">
        <v>85</v>
      </c>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36"/>
      <c r="AZ99" s="36"/>
      <c r="BA99" s="36"/>
      <c r="BB99" s="36"/>
      <c r="BC99" s="36"/>
    </row>
    <row r="100" spans="1:56" ht="15.95" customHeight="1" x14ac:dyDescent="0.25">
      <c r="A100" s="28">
        <v>6</v>
      </c>
      <c r="B100" s="250" t="s">
        <v>86</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36"/>
      <c r="AZ100" s="36"/>
      <c r="BA100" s="36"/>
      <c r="BB100" s="36"/>
      <c r="BC100" s="36"/>
    </row>
    <row r="101" spans="1:56" s="24" customFormat="1" ht="15.95" customHeight="1" x14ac:dyDescent="0.25">
      <c r="C101" s="24" t="s">
        <v>23</v>
      </c>
      <c r="J101" s="249" t="s">
        <v>21</v>
      </c>
      <c r="K101" s="249"/>
      <c r="L101" s="249"/>
      <c r="M101" s="249"/>
      <c r="N101" s="249"/>
      <c r="O101" s="249"/>
      <c r="P101" s="249"/>
      <c r="Q101" s="249"/>
      <c r="U101" s="249"/>
      <c r="V101" s="249"/>
      <c r="W101" s="249"/>
      <c r="X101" s="249"/>
      <c r="Y101" s="249"/>
      <c r="Z101" s="249"/>
      <c r="AA101" s="249"/>
      <c r="AI101" s="2"/>
      <c r="AJ101" s="2"/>
      <c r="AK101" s="2"/>
      <c r="AL101" s="2"/>
      <c r="AM101" s="2"/>
      <c r="AN101" s="2"/>
      <c r="AO101" s="2"/>
      <c r="AP101" s="2"/>
    </row>
    <row r="102" spans="1:56" s="4" customFormat="1" ht="15.95" customHeight="1" x14ac:dyDescent="0.25">
      <c r="C102" s="4" t="s">
        <v>77</v>
      </c>
      <c r="J102" s="4" t="s">
        <v>74</v>
      </c>
      <c r="AI102" s="18"/>
      <c r="AJ102" s="18"/>
      <c r="AK102" s="18"/>
      <c r="AL102" s="18"/>
      <c r="AM102" s="18"/>
      <c r="AN102" s="18"/>
      <c r="AO102" s="18"/>
      <c r="AP102" s="18"/>
    </row>
    <row r="103" spans="1:56" s="4" customFormat="1" ht="15.95" customHeight="1" x14ac:dyDescent="0.25">
      <c r="C103" s="4" t="s">
        <v>78</v>
      </c>
      <c r="J103" s="4" t="s">
        <v>75</v>
      </c>
    </row>
    <row r="104" spans="1:56" s="24" customFormat="1" ht="15.95" customHeight="1" x14ac:dyDescent="0.25">
      <c r="C104" s="24" t="s">
        <v>79</v>
      </c>
      <c r="J104" s="249" t="s">
        <v>76</v>
      </c>
      <c r="K104" s="249"/>
      <c r="L104" s="249"/>
      <c r="M104" s="249"/>
      <c r="N104" s="249"/>
      <c r="O104" s="249"/>
      <c r="P104" s="249"/>
      <c r="Q104" s="249"/>
      <c r="U104" s="249"/>
      <c r="V104" s="249"/>
      <c r="W104" s="249"/>
      <c r="X104" s="249"/>
      <c r="Y104" s="249"/>
      <c r="Z104" s="249"/>
      <c r="AA104" s="249"/>
      <c r="AI104" s="2"/>
      <c r="AJ104" s="2"/>
      <c r="AK104" s="2"/>
      <c r="AL104" s="2"/>
      <c r="AM104" s="2"/>
      <c r="AN104" s="2"/>
      <c r="AO104" s="2"/>
      <c r="AP104" s="2"/>
    </row>
    <row r="105" spans="1:56" s="24" customFormat="1" ht="15.95" customHeight="1" x14ac:dyDescent="0.25">
      <c r="C105" s="24" t="s">
        <v>80</v>
      </c>
      <c r="J105" s="249" t="s">
        <v>22</v>
      </c>
      <c r="K105" s="249"/>
      <c r="L105" s="249"/>
      <c r="M105" s="249"/>
      <c r="N105" s="249"/>
      <c r="O105" s="249"/>
      <c r="P105" s="249"/>
      <c r="Q105" s="249"/>
      <c r="U105" s="249"/>
      <c r="V105" s="249"/>
      <c r="W105" s="249"/>
      <c r="X105" s="249"/>
      <c r="Y105" s="249"/>
      <c r="Z105" s="249"/>
      <c r="AA105" s="249"/>
      <c r="AI105" s="2"/>
      <c r="AJ105" s="2"/>
      <c r="AK105" s="2"/>
      <c r="AL105" s="2"/>
      <c r="AM105" s="2"/>
      <c r="AN105" s="2"/>
      <c r="AO105" s="2"/>
      <c r="AP105" s="2"/>
    </row>
    <row r="106" spans="1:56" ht="16.5" customHeight="1" x14ac:dyDescent="0.25">
      <c r="A106" s="28">
        <v>7</v>
      </c>
      <c r="B106" s="250" t="s">
        <v>495</v>
      </c>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36"/>
      <c r="AZ106" s="36"/>
      <c r="BA106" s="36"/>
      <c r="BB106" s="36"/>
      <c r="BC106" s="36"/>
    </row>
    <row r="107" spans="1:56" ht="32.25" customHeight="1" x14ac:dyDescent="0.25">
      <c r="A107" s="28">
        <v>8</v>
      </c>
      <c r="B107" s="251" t="s">
        <v>496</v>
      </c>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36"/>
      <c r="AZ107" s="36"/>
      <c r="BA107" s="36"/>
      <c r="BB107" s="36"/>
      <c r="BC107" s="36"/>
    </row>
    <row r="108" spans="1:56" s="24" customFormat="1" ht="15.95" customHeight="1" x14ac:dyDescent="0.25">
      <c r="A108" s="13"/>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row>
    <row r="109" spans="1:56" s="24" customFormat="1" ht="15.95" customHeight="1" x14ac:dyDescent="0.25">
      <c r="A109" s="14" t="s">
        <v>497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6"/>
    </row>
    <row r="110" spans="1:56" ht="15.95" customHeight="1" x14ac:dyDescent="0.25">
      <c r="C110" s="2"/>
      <c r="D110" s="2"/>
      <c r="E110" s="239"/>
      <c r="F110" s="239"/>
      <c r="G110" s="40"/>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
      <c r="AE110" s="2"/>
      <c r="AF110" s="2"/>
      <c r="AG110" s="2"/>
    </row>
    <row r="111" spans="1:56" x14ac:dyDescent="0.25">
      <c r="C111" s="2"/>
      <c r="D111" s="2"/>
      <c r="E111" s="239"/>
      <c r="F111" s="239"/>
      <c r="G111" s="40"/>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
      <c r="AE111" s="2"/>
      <c r="AF111" s="2"/>
      <c r="AG111" s="2"/>
    </row>
  </sheetData>
  <sortState xmlns:xlrd2="http://schemas.microsoft.com/office/spreadsheetml/2017/richdata2" ref="A47:XFC85">
    <sortCondition ref="E47:E85"/>
  </sortState>
  <mergeCells count="89">
    <mergeCell ref="B107:AX10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5:F15"/>
    <mergeCell ref="H15:K15"/>
    <mergeCell ref="L15:O15"/>
    <mergeCell ref="P15:U15"/>
    <mergeCell ref="V15:Z15"/>
    <mergeCell ref="AA15:AC15"/>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6:O16"/>
    <mergeCell ref="P16:U16"/>
    <mergeCell ref="B99:AX99"/>
    <mergeCell ref="B16:F16"/>
    <mergeCell ref="H16:K16"/>
    <mergeCell ref="B19:F19"/>
    <mergeCell ref="AA16:AC16"/>
    <mergeCell ref="V16:Z16"/>
    <mergeCell ref="AA19:AC19"/>
    <mergeCell ref="V19:Z19"/>
    <mergeCell ref="B98:AX98"/>
    <mergeCell ref="B88:AX88"/>
    <mergeCell ref="A21:BC21"/>
    <mergeCell ref="B95:AX95"/>
    <mergeCell ref="B96:AX96"/>
    <mergeCell ref="AA17:AC17"/>
    <mergeCell ref="J105:Q105"/>
    <mergeCell ref="U105:AA105"/>
    <mergeCell ref="B106:AX106"/>
    <mergeCell ref="L19:O19"/>
    <mergeCell ref="P19:U19"/>
    <mergeCell ref="B97:AX97"/>
    <mergeCell ref="H19:K19"/>
    <mergeCell ref="B91:AX91"/>
    <mergeCell ref="B92:AX92"/>
    <mergeCell ref="A87:N87"/>
    <mergeCell ref="B100:AX100"/>
    <mergeCell ref="J101:Q101"/>
    <mergeCell ref="U101:AA101"/>
    <mergeCell ref="J104:Q104"/>
    <mergeCell ref="U104:AA104"/>
    <mergeCell ref="B17:F17"/>
    <mergeCell ref="H17:K17"/>
    <mergeCell ref="L17:O17"/>
    <mergeCell ref="P17:U17"/>
    <mergeCell ref="V17:Z17"/>
  </mergeCells>
  <hyperlinks>
    <hyperlink ref="BC34" r:id="rId1" xr:uid="{9637F054-B4D9-4DD3-BF75-33C1B8348C66}"/>
    <hyperlink ref="BC45" r:id="rId2" xr:uid="{A45CAE17-56B8-48D1-9D08-0033F7363C6E}"/>
    <hyperlink ref="BC59" r:id="rId3" xr:uid="{99BC4CBB-D51F-47B1-8C59-3702033F345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2025-01-13T07:06:17Z</dcterms:modified>
</cp:coreProperties>
</file>