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1233751-C94A-4B1E-AA27-613623D20852}" xr6:coauthVersionLast="47" xr6:coauthVersionMax="47" xr10:uidLastSave="{00000000-0000-0000-0000-000000000000}"/>
  <bookViews>
    <workbookView xWindow="-120" yWindow="-120" windowWidth="29040" windowHeight="1572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32" l="1"/>
  <c r="L83" i="32"/>
  <c r="L58" i="32"/>
  <c r="L34" i="32" l="1"/>
</calcChain>
</file>

<file path=xl/sharedStrings.xml><?xml version="1.0" encoding="utf-8"?>
<sst xmlns="http://schemas.openxmlformats.org/spreadsheetml/2006/main" count="1507" uniqueCount="603">
  <si>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</si>
  <si>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</si>
  <si>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</si>
  <si>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</si>
  <si>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</si>
  <si>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</si>
  <si>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</si>
  <si>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</si>
  <si>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</si>
  <si>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</si>
  <si>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</si>
  <si>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</si>
  <si>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</si>
  <si>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</si>
  <si>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</si>
  <si>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</si>
  <si>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</si>
  <si>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</si>
  <si>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</si>
  <si>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</si>
  <si>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</si>
  <si>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</si>
  <si>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</si>
  <si>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</si>
  <si>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</si>
  <si>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</si>
  <si>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</si>
  <si>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</si>
  <si>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</si>
  <si>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</si>
  <si>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</si>
  <si>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</si>
  <si>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</si>
  <si>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</si>
  <si>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</si>
  <si>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</si>
  <si>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</si>
  <si>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</si>
  <si>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</si>
  <si>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</si>
  <si>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</si>
  <si>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</si>
  <si>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</si>
  <si>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</si>
  <si>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</si>
  <si>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</si>
  <si>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</si>
  <si>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</si>
  <si>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</si>
  <si>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</si>
  <si>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</si>
  <si>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</si>
  <si>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</si>
  <si>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</si>
  <si>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</si>
  <si>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</si>
  <si>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</si>
  <si>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</si>
  <si>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</si>
  <si>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</si>
  <si>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</si>
  <si>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</si>
  <si>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</si>
  <si>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</si>
  <si>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</si>
  <si>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</si>
  <si>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</si>
  <si>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</si>
  <si>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</si>
  <si>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</si>
  <si>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</si>
  <si>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</si>
  <si>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</si>
  <si>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</si>
  <si>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</si>
  <si>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</si>
  <si>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</si>
  <si>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</si>
  <si>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</si>
  <si>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</si>
  <si>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</si>
  <si>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</si>
  <si>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t>FAMILY GROUP RECORD for Marcovecchio, Carlo (1766) LK57-44F</t>
  </si>
  <si>
    <t>https://www.familysearch.org/ark:/61903/3:1:3QS7-99GZ-H9PR-Y?i=252&amp;cc=3049866&amp;cat=440757</t>
  </si>
  <si>
    <t>14 March 1840</t>
  </si>
  <si>
    <t>X</t>
  </si>
  <si>
    <t>del Papa</t>
  </si>
  <si>
    <t>Teresa</t>
  </si>
  <si>
    <t>Marcovecchio</t>
  </si>
  <si>
    <t>Antonio</t>
  </si>
  <si>
    <t>80</t>
  </si>
  <si>
    <t>M</t>
  </si>
  <si>
    <t>Carlo</t>
  </si>
  <si>
    <t>RAA 41</t>
  </si>
  <si>
    <t>Agnone, Italy, Civil Death Registry, Morte Vol. 1840, No. 77</t>
  </si>
  <si>
    <t>D-Civ Region</t>
  </si>
  <si>
    <t>This is the San Antonio parish handwritten census (stato d'anime) taken in 1799 in Agnone, Italy, which included Carlo Marcovecchio, recorded as age 33.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figlio. His spouse was identified as Domenica di Ciocco. (Agnone, Italy, San Antonio Parish, Church Census (Stato d'Anime), Vol. 1799-1803, Anno 1799 Fuori la Porta, Casa 31) (RAA 81)</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</si>
  <si>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</si>
  <si>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31 (parish census taken in 1799 which included Carlo Marcovecchio)</t>
  </si>
  <si>
    <t/>
  </si>
  <si>
    <t>coniugato</t>
  </si>
  <si>
    <t>figlio</t>
  </si>
  <si>
    <t>di Ciocco</t>
  </si>
  <si>
    <t>Domenica</t>
  </si>
  <si>
    <t>San Antonio</t>
  </si>
  <si>
    <t>RAA 81</t>
  </si>
  <si>
    <t>Agnone, Italy, San Antonio Parish, Church Census (Stato d'Anime), Vol. 1799-1803, Anno 1799 Fuori la Porta, Casa 31</t>
  </si>
  <si>
    <t>Cen-Antonio</t>
  </si>
  <si>
    <t>This is the San Antonio parish handwritten census (stato d'anime) taken in 1782 in Agnone, Italy, which included Carlo Marcovecchio, recorded as age 16.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figlio. His spouse was identified as Domenica di Ciocco. (Agnone, Italy, San Antonio Parish, Church Census (Stato d'Anime), Vol. 1782-1794, Casa 67) (RAA 37)</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</si>
  <si>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</si>
  <si>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 (parish census taken in 1782 which included Carlo Marcovecchio)</t>
  </si>
  <si>
    <t>nel 1790</t>
  </si>
  <si>
    <t>RAA 37</t>
  </si>
  <si>
    <t>Agnone, Italy, San Antonio Parish, Church Census (Stato d'Anime), Vol. 1782-1794, Casa 67</t>
  </si>
  <si>
    <t>This is the San Antonio parish handwritten census (stato d'anime) taken in 1780-1781 in Agnone, Italy, which included Carlo Marcovecchio, recorded as age 14.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30)</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</si>
  <si>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</si>
  <si>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67 (parish census taken in 1780-1781 which included Carlo Marcovecchio)</t>
  </si>
  <si>
    <t>celibe</t>
  </si>
  <si>
    <t>Antonio Marcovecchio</t>
  </si>
  <si>
    <t>67/e-22</t>
  </si>
  <si>
    <t>1780-1781</t>
  </si>
  <si>
    <t>San Antonio Abbate</t>
  </si>
  <si>
    <t>RAA 30</t>
  </si>
  <si>
    <t>Agnone, Italy, San Antonio Parish, Church Census (Stato d'Anime), Vol. 1780-1781, Casa 67</t>
  </si>
  <si>
    <t>This is the San Antonio parish handwritten census (stato d'anime) taken in 1778-1779 in Agnone, Italy, which included Carlo Marcovecchio, recorded as age 12.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</si>
  <si>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</si>
  <si>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Casa 67 (parish census taken in 1778-1779 which included Carlo Marcovecchio)</t>
  </si>
  <si>
    <t>67/d-24</t>
  </si>
  <si>
    <t>1778-1779</t>
  </si>
  <si>
    <t>RAA 32</t>
  </si>
  <si>
    <t>Agnone, Italy, San Antonio Parish, Church Census (Stato d'Anime), Vol. 1778-1779, Casa 67</t>
  </si>
  <si>
    <t>This is the San Antonio parish handwritten census (stato d'anime) taken in 1773 in Agnone, Italy, which included Carlo Marcovecchio, recorded as age 7. It recorded his parents as Antonio Marcovecchio &amp; Teresa del Papa.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pronipote. (Agnone, Italy, San Antonio Parish, Church Census (Stato d'Anime), Vol. 1773-1775, Casa 67) (RAA 26)</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</si>
  <si>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</si>
  <si>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67 (parish census taken in 1773 which included Carlo Marcovecchio)</t>
  </si>
  <si>
    <t>pronipote</t>
  </si>
  <si>
    <t>Crescenzo</t>
  </si>
  <si>
    <t>RAA 26</t>
  </si>
  <si>
    <t>Agnone, Italy, San Antonio Parish, Church Census (Stato d'Anime), Vol. 1773-1775, Casa 67</t>
  </si>
  <si>
    <t>This is the handwritten church record for the parish marriage of Carlo Marcovecchio &amp; Domenica di Ciocco on 31 Oct 1790, at the San Antonio parish in Agnone, Italy. It recorded his parents as Antonio Marcovecchio &amp; Teresa del Papa. It recorded her parents as Cosmo di Ciocco &amp; Reparata Catolina. (Agnone, Italy, San Antonio Parish, Marriage Registry, Matrimonio Vol. 1783-1835, Folio 38v) (RAA 42)</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</si>
  <si>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</si>
  <si>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1783-1835, Folio 38v (1790 church marriage of Carlo Marcovecchio &amp; Domenica di Ciocco)</t>
  </si>
  <si>
    <t>31 Oct 1790</t>
  </si>
  <si>
    <t xml:space="preserve"> </t>
  </si>
  <si>
    <t>1790</t>
  </si>
  <si>
    <t>RAA 42</t>
  </si>
  <si>
    <t>Agnone, Italy, San Antonio Parish, Marriage Registry, Matrimonio Vol. 1783-1835, Folio 38v</t>
  </si>
  <si>
    <t>Mar-Antonio</t>
  </si>
  <si>
    <t>This is the handwritten church record for the baptism of Carlo Marcovecchio (a male) on 12 Feb 1766, at the San Marco parish in Agnone, Italy. It also states that he was born in Agnone, Italy on 11 Feb 1766. It recorded his parents as Antonio Marcovecchio &amp; Teresa di Pasquo, who were members of the San Antonio parish. (Agnone, Italy, San Marco Parish, Baptismal Registry, Battesimi Vol. 1756-1771, Folio 253v) (RAA 265)</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</si>
  <si>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</si>
  <si>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253v (1766 birth of Carlo Marcovecchio)</t>
  </si>
  <si>
    <t>Tenuto al sacro fonte da Domenico Serafini e levatrice Rosa Framicchele.</t>
  </si>
  <si>
    <t>di Pasquo</t>
  </si>
  <si>
    <t>12 Feb 1766</t>
  </si>
  <si>
    <t>11 Feb 1766</t>
  </si>
  <si>
    <t>1766</t>
  </si>
  <si>
    <t>RAA 265</t>
  </si>
  <si>
    <t>Agnone, Italy, San Marco Parish, Baptismal Registry, Battesimi Vol. 1756-1771, Folio 253v</t>
  </si>
  <si>
    <t>BB-Marco</t>
  </si>
  <si>
    <t>This is the civil record for the death of Domenica di Ciocco on 19 Dec 1826, at age 54, in Agnone, Italy. Her occupation was recorded as a contadina (peasant farmer). It recorded her parents as Cosmo di Ciocco &amp; Reparata Catolina. The record notes that at the time of her death both her father and mother were deceased.. The record states that di Pasquo Emidio (age 40, occupation sacristano (priest assistant)) and Cerimele Antonio (age 60, occupation contadino (peasant farmer)) appeared before an Agnone municipal official and declared that that Domenica had died. (Agnone, Italy, Civil Death Registry, Morte Vol. 1826, No. 218) (RAA 112)</t>
  </si>
  <si>
    <t>This entry is from the civil book that was used to register deaths in Agnone, Italy, during the year 1825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</si>
  <si>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1826, No. 218 (1826 death of Domenica di Ciocco)</t>
  </si>
  <si>
    <t>contadino (peasant farmer)</t>
  </si>
  <si>
    <t>Cerimele</t>
  </si>
  <si>
    <t>sacristano (priest assistant)</t>
  </si>
  <si>
    <t>Emidio</t>
  </si>
  <si>
    <t>19 Dec 1826</t>
  </si>
  <si>
    <t>yes</t>
  </si>
  <si>
    <t>Catolina</t>
  </si>
  <si>
    <t>Reparata</t>
  </si>
  <si>
    <t>Cosmo</t>
  </si>
  <si>
    <t>contadina (peasant farmer)</t>
  </si>
  <si>
    <t>F</t>
  </si>
  <si>
    <t>RAA 112</t>
  </si>
  <si>
    <t>Agnone, Italy, Civil Death Registry, Morte Vol. 1826, No. 218</t>
  </si>
  <si>
    <t>D-Civil</t>
  </si>
  <si>
    <t>This is the San Antonio parish handwritten census (stato d'anime) taken in 1799 in Agnone, Italy, which included Domenica di Ciocco, recorded as age 28. It recorded her parents as Cosmo di Ciocco &amp; Reparata Catolina. Based on the data provided, it is estimated that she was born around the year 1771, but that is only a rough estimate since the priests often guessed the persons' age. The record indicated that her marital status was coniugata and her relationship with the capofagmilia (head of household) was nuora. Her spouse was identified as Carlo Marcovecchio. (Agnone, Italy, San Antonio Parish, Church Census (Stato d'Anime), Vol. 1799-1803, Anno 1799 Fuori la Porta, Casa 31) (RAA 81)</t>
  </si>
  <si>
    <t>Agnone, Italy, San Antonio Parish, Church Census (Stato d'Anime), Vol. 1799-1803, Anno 1799 Fuori la Porta, Casa 31 (parish census taken in 1799 which included Domenica di Ciocco)</t>
  </si>
  <si>
    <t>coniugata</t>
  </si>
  <si>
    <t>nuora</t>
  </si>
  <si>
    <t>This is the San Antonio parish handwritten census (stato d'anime) taken in 1782 in Agnone, Italy, which included Domenica di Ciocco, recorded as age 19. It recorded her parents as Cosmo di Ciocco &amp; Reparata Catolina. Based on the data provided, it is estimated that she was born around the year 1763, but that is only a rough estimate since the priests often guessed the persons' age. The record indicated that her marital status was coniugata and her relationship with the capofagmilia (head of household) was nuora. Her spouse was identified as Carlo Marcovecchio. (Agnone, Italy, San Antonio Parish, Church Census (Stato d'Anime), Vol. 1782-1794, Casa 67) (RAA 37)</t>
  </si>
  <si>
    <t>Agnone, Italy, San Antonio Parish, Church Census (Stato d'Anime), Vol. 1782-1794, Casa 67 (parish census taken in 1782 which included Domenica di Ciocco)</t>
  </si>
  <si>
    <t>nel 1790 e aveva 19 anni</t>
  </si>
  <si>
    <t>This is the San Antonio parish handwritten census (stato d'anime) taken in 1780-1781 in Agnone, Italy, which included Domenica di Ciocco, recorded as age 8, born July 1772. It recorded her parents as Cosmo di Ciocco &amp; Reparata Catolina.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20) (RAA 49)</t>
  </si>
  <si>
    <t>Agnone, Italy, San Antonio Parish, Church Census (Stato d'Anime), Vol. 1780-1781, Casa 20 (parish census taken in 1780-1781 which included Domenica di Ciocco)</t>
  </si>
  <si>
    <t>nubile</t>
  </si>
  <si>
    <t>figlia</t>
  </si>
  <si>
    <t>Cosmo di Ciocco</t>
  </si>
  <si>
    <t>20-6</t>
  </si>
  <si>
    <t>July 1772</t>
  </si>
  <si>
    <t>RAA 49</t>
  </si>
  <si>
    <t>Agnone, Italy, San Antonio Parish, Church Census (Stato d'Anime), Vol. 1780-1781, Casa 20</t>
  </si>
  <si>
    <t>This is the San Antonio parish handwritten census (stato d'anime) taken in 1778-1779 in Agnone, Italy, which included Domenica di Ciocco, recorded as age 6, born July 1772. It recorded her parents as Cosmo di Ciocco &amp; Reparata Catolina.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di Padova, Casa 20) (RAA 53)</t>
  </si>
  <si>
    <t>Agnone, Italy, San Antonio Parish, Church Census (Stato d'Anime), Vol. 1778-1779, di Padova, Casa 20 (parish census taken in 1778-1779 which included Domenica di Ciocco)</t>
  </si>
  <si>
    <t>RAA 53</t>
  </si>
  <si>
    <t>Agnone, Italy, San Antonio Parish, Church Census (Stato d'Anime), Vol. 1778-1779, di Padova, Casa 20</t>
  </si>
  <si>
    <t>This is the San Antonio parish handwritten census (stato d'anime) taken in 1773 in Agnone, Italy, which included Domenica di Ciocco, recorded as age 1, born Jul 1772. It recorded her parents as Cosmo di Ciocco &amp; Reparata Catolina. The record indicated that her marital status was nubile and her relationship with the capofagmilia (head of household) was figlia. (Agnone, Italy, San Antonio Parish, Church Census (Stato d'Anime), Vol. 1773-1775, di Padova, Casa 107) (RAA 42)</t>
  </si>
  <si>
    <t>Agnone, Italy, San Antonio Parish, Church Census (Stato d'Anime), Vol. 1773-1775, di Padova, Casa 107 (parish census taken in 1773 which included Domenica di Ciocco)</t>
  </si>
  <si>
    <t>nata nel 1772 di mesi 7</t>
  </si>
  <si>
    <t>Jul 1772</t>
  </si>
  <si>
    <t>Agnone, Italy, San Antonio Parish, Church Census (Stato d'Anime), Vol. 1773-1775, di Padova, Casa 107</t>
  </si>
  <si>
    <t>This is the handwritten church record for the baptism of Domenica di Ciocco (a female) on 20 Nov 1771, at the San Marco parish in Agnone, Italy. It also states that she was born in Agnone, Italy on 19 Nov 1771. It recorded her parents as Cosmo di Ciocco &amp; Reparata Catolino, who were members of the San Antonio parish. (Agnone, Italy, San Marco Parish, Baptismal Registry, Battesimi Vol. 1771-1777, Folio 14r) (RAA 18)</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</si>
  <si>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</si>
  <si>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1771-1777, Folio 14r (1771 birth of Domenica di Ciocco)</t>
  </si>
  <si>
    <t>Catolino</t>
  </si>
  <si>
    <t>20 Nov 1771</t>
  </si>
  <si>
    <t>19 Nov 1771</t>
  </si>
  <si>
    <t>1771</t>
  </si>
  <si>
    <t>RAA 18</t>
  </si>
  <si>
    <t>Agnone, Italy, San Marco Parish, Baptismal Registry, Battesimi Vol. 1771-1777, Folio 14r</t>
  </si>
  <si>
    <t>Agnone, Italy, San Marco Parish, Baptismal Registry, Battesimi Vol. 1790-1799, Folio 122v</t>
  </si>
  <si>
    <t>RAA 126</t>
  </si>
  <si>
    <t>Maria Michelina Diomira</t>
  </si>
  <si>
    <t>1792</t>
  </si>
  <si>
    <t>28 Sep 1792</t>
  </si>
  <si>
    <t>San Marco</t>
  </si>
  <si>
    <t>Agnone, Italy, San Marco Parish, Baptismal Registry, Battesimi Vol. 1790-1799, Folio 122v (1792 birth of Maria Michelina Diomira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</si>
  <si>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</si>
  <si>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Michelina Diomira Marcovecchio (a female) on 28 Sep 1792, at the San Marco parish in Agnone, Italy. It also states that she was born in Agnone, Italy on 28 Sep 1792. It recorded her parents as Carlo Marcovecchio &amp; Domenica di Ciocco, who were members of the San Marco parish. (Agnone, Italy, San Marco Parish, Baptismal Registry, Battesimi Vol. 1790-1799, Folio 122v) (RAA 126)</t>
  </si>
  <si>
    <t>Agnone, Italy, San Antonio Parish, Marriage Registry, Matrimonio Vol. 1783-1835, Folio 92r bis</t>
  </si>
  <si>
    <t>RAA 212</t>
  </si>
  <si>
    <t>Michelina</t>
  </si>
  <si>
    <t>1820</t>
  </si>
  <si>
    <t>13 Nov 1820</t>
  </si>
  <si>
    <t>Marc'Antonio</t>
  </si>
  <si>
    <t>Agnone, Italy, San Antonio Parish, Marriage Registry, Matrimonio Vol. 1783-1835, Folio 92r bis (1820 church marriage of Marc'Antonio di Ciocco &amp; Michelina Marcovecchio)</t>
  </si>
  <si>
    <t>This is the handwritten church record for the parish marriage of Marc'Antonio di Ciocco &amp; Michelina Marcovecchio on 13 Nov 1820, at the San Antonio parish in Agnone, Italy. It recorded his parents as Pasquale di Ciocco &amp; Maria Giuseppa di Pietro. It recorded her parents as Carlo Marcovecchio &amp; Domenica di Ciocco. (Agnone, Italy, San Antonio Parish, Marriage Registry, Matrimonio Vol. 1783-1835, Folio 92r bis) (RAA 212)</t>
  </si>
  <si>
    <t>Mar-Civil</t>
  </si>
  <si>
    <t>Agnone, Italy, Civil Marriage Registry, Matrimonio Vol. 1820, No. 61</t>
  </si>
  <si>
    <t>RAA 33</t>
  </si>
  <si>
    <t>28</t>
  </si>
  <si>
    <t>12 Nov 1820</t>
  </si>
  <si>
    <t>Marcantonio</t>
  </si>
  <si>
    <t>at the San Antonio parish.</t>
  </si>
  <si>
    <t xml:space="preserve">Matrimonio celebrato nella Parr. di S. Antonio. </t>
  </si>
  <si>
    <t>Agnone, Italy, Civil Marriage Registry, Matrimonio Vol. 1820, No. 61 (1820 civil marriage of Marcantonio di Ciocco &amp; Michelina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</si>
  <si>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</si>
  <si>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Marcantonio di Ciocco (age 27, occupation contadino (peasant farmer)) &amp; Michelina Marcovecchio (age 28, occupation) on 12 Nov 1820, in Agnone, Italy. This record states that they also had a church marriage on 13 Nov 1820. It recorded his parents as Pasquale di Ciocco &amp; Maria Giuseppa di Pietro. It recorded her parents as Carlo Marcovecchio &amp; Domenica di Ciocco. (Agnone, Italy, Civil Marriage Registry, Matrimonio Vol. 1820, No. 61) (RAA 33)</t>
  </si>
  <si>
    <t>1782 (added in 1792)</t>
  </si>
  <si>
    <t>27 Sep 1792</t>
  </si>
  <si>
    <t>nipote</t>
  </si>
  <si>
    <t>Agnone, Italy, San Antonio Parish, Church Census (Stato d'Anime), Vol. 1782-1794, Casa 67 (parish census taken in 1782 (added in 1792) which included Michelina Marcovecchio)</t>
  </si>
  <si>
    <t>This is the San Antonio parish handwritten census (stato d'anime) taken in 1782 (added in 1792) in Agnone, Italy, which included Michelina Marcovecchio, born 27 Sep 1792. It recorded her parents as Carlo Marcovecchio &amp; Domenica di Ciocco. The record indicated that her marital status was nubile and her relationship with the capofagmilia (head of household) was nipote. (Agnone, Italy, San Antonio Parish, Church Census (Stato d'Anime), Vol. 1782-1794, Casa 67) (RAA 37)</t>
  </si>
  <si>
    <t>Agnone, Italy, San Antonio Parish, Church Census (Stato d'Anime), Vol. 1799-1803, Anno 1799 Fuori la Porta, Casa 31 (parish census taken in 1799 which included Michelina Marcovecchio)</t>
  </si>
  <si>
    <t>This is the San Antonio parish handwritten census (stato d'anime) taken in 1799 in Agnone, Italy, which included Michelina Marcovecchio, born 27 Sep 1792. It recorded her parents as Carlo Marcovecchio &amp; Domenica di Ciocco. The record indicated that her marital status was nubile and her relationship with the capofagmilia (head of household) was nipote. (Agnone, Italy, San Antonio Parish, Church Census (Stato d'Anime), Vol. 1799-1803, Anno 1799 Fuori la Porta, Casa 31) (RAA 81)</t>
  </si>
  <si>
    <t>Agnone, Italy, San Antonio Parish, Church Census (Stato d'Anime), Vol. 1842, No. 108</t>
  </si>
  <si>
    <t>RAA 134</t>
  </si>
  <si>
    <t>50</t>
  </si>
  <si>
    <t>1842</t>
  </si>
  <si>
    <t xml:space="preserve">Domenica </t>
  </si>
  <si>
    <t>108</t>
  </si>
  <si>
    <t>moglie</t>
  </si>
  <si>
    <t>Agnone, Italy, San Antonio Parish, Church Census (Stato d'Anime), Vol. 1842, No. 108 (parish census taken in 1842 which included Michelina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</si>
  <si>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</si>
  <si>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Michelina Marcovecchio, recorded as age 50, born 27 Sep 1792. It recorded her parents as Carlo Marcovecchio &amp; Domenica di Ciocco. The record indicated that her marital status was coniugata and her relationship with the capofagmilia (head of household) was moglie. Her spouse was identified as Marcantonio di Ciocco. (Agnone, Italy, San Antonio Parish, Church Census (Stato d'Anime), Vol. 1842, No. 108) (RAA 134)</t>
  </si>
  <si>
    <t>Carlo Marcovecchio (LK57-44F)</t>
  </si>
  <si>
    <t>Domenica di Ciocco (LK57-4ZR)</t>
  </si>
  <si>
    <t>11 February 1766</t>
  </si>
  <si>
    <t>12 February 1766</t>
  </si>
  <si>
    <t>31 October 1790</t>
  </si>
  <si>
    <t>19 November 1771</t>
  </si>
  <si>
    <t>20 November 1771</t>
  </si>
  <si>
    <t>19 December 1826</t>
  </si>
  <si>
    <t>1 Oct 2020</t>
  </si>
  <si>
    <t>Agnone, Italy, San Marco Parish, Baptismal Registry, Battesimi Vol. 1790-1799, Folio 270r</t>
  </si>
  <si>
    <t>RAA 273</t>
  </si>
  <si>
    <t>Maria Giacinta</t>
  </si>
  <si>
    <t>1796</t>
  </si>
  <si>
    <t>02 Feb 1796</t>
  </si>
  <si>
    <t>Agnone, Italy, San Marco Parish, Baptismal Registry, Battesimi Vol. 1790-1799, Folio 270r (1796 birth of Maria Giacinta Marcovecchio)</t>
  </si>
  <si>
    <t>This is the handwritten church record for the baptism of Maria Giacinta Marcovecchio (a female) on 02 Feb 1796, at the San Marco parish in Agnone, Italy. It also states that she was born in Agnone, Italy on 02 Feb 1796. It recorded her parents as Carlo Marcovecchio &amp; Domenica di Ciocco, who were members of the San Marco parish. (Agnone, Italy, San Marco Parish, Baptismal Registry, Battesimi Vol. 1790-1799, Folio 270r) (RAA 273)</t>
  </si>
  <si>
    <t>Agnone, Italy, San Antonio Parish, Marriage Registry, Matrimonio Vol. 1783-1835, Folio 88v bis</t>
  </si>
  <si>
    <t>RAA 209</t>
  </si>
  <si>
    <t>1819</t>
  </si>
  <si>
    <t>25 Oct 1819</t>
  </si>
  <si>
    <t>Amicone</t>
  </si>
  <si>
    <t>Agnone, Italy, San Antonio Parish, Marriage Registry, Matrimonio Vol. 1783-1835, Folio 88v bis (1819 church marriage of Antonio Amicone &amp; Maria Giacinta Marcovecchio)</t>
  </si>
  <si>
    <t>This is the handwritten church record for the parish marriage of Antonio Amicone &amp; Maria Giacinta Marcovecchio on 25 Oct 1819, at the San Antonio parish in Agnone, Italy. It recorded his parents as Pasquale Amicone &amp; Rosa Bagnoli. It recorded her parents as Carlo Marcovecchio &amp; Domenica di Ciocco. (Agnone, Italy, San Antonio Parish, Marriage Registry, Matrimonio Vol. 1783-1835, Folio 88v bis) (RAA 209)</t>
  </si>
  <si>
    <t>Agnone, Italy, Civil Marriage Registry, Matrimonio Vol. 1819, No. 85</t>
  </si>
  <si>
    <t>RAA 45</t>
  </si>
  <si>
    <t>23</t>
  </si>
  <si>
    <t>17 Oct 1819</t>
  </si>
  <si>
    <t xml:space="preserve">   </t>
  </si>
  <si>
    <t>Agnone, Italy, Civil Marriage Registry, Matrimonio Vol. 1819, No. 85 (1819 civil marriage of Antonio Amicone &amp; Maria Giacinta Marcovecchio)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</si>
  <si>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</si>
  <si>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Amicone (age 21, occupation contadino (peasant farmer)) &amp; Maria Giacinta Marcovecchio (age 23, occupation contadina (peasant farmer)) on 17 Oct 1819, in Agnone, Italy. It recorded his parents as Pasquale d'Amicone &amp; Rosa Bagnoli. It recorded her parents as Carlo Marcovecchio &amp; Domenica di Ciocco. (Agnone, Italy, Civil Marriage Registry, Matrimonio Vol. 1819, No. 85) (RAA 45)</t>
  </si>
  <si>
    <t>01 Feb 1796</t>
  </si>
  <si>
    <t>Agnone, Italy, San Antonio Parish, Church Census (Stato d'Anime), Vol. 1799-1803, Anno 1799 Fuori la Porta, Casa 31 (parish census taken in 1799 which included Maria Giacinta Marcovecchio)</t>
  </si>
  <si>
    <t>This is the San Antonio parish handwritten census (stato d'anime) taken in 1799 in Agnone, Italy, which included Maria Giacinta Marcovecchio, born 01 Feb 1796. It recorded her parents as Carlo Marcovecchio &amp; Domenica di Ciocco. The record indicated that her marital status was nubile and her relationship with the capofagmilia (head of household) was nipote. (Agnone, Italy, San Antonio Parish, Church Census (Stato d'Anime), Vol. 1799-1803, Anno 1799 Fuori la Porta, Casa 31) (RAA 81)</t>
  </si>
  <si>
    <t>Agnone, Italy, San Antonio Parish, Church Census (Stato d'Anime), Vol. 1842, No. 128</t>
  </si>
  <si>
    <t>RAA 155</t>
  </si>
  <si>
    <t>46</t>
  </si>
  <si>
    <t xml:space="preserve">Antonio </t>
  </si>
  <si>
    <t>128</t>
  </si>
  <si>
    <t>Agnone, Italy, San Antonio Parish, Church Census (Stato d'Anime), Vol. 1842, No. 128 (parish census taken in 1842 which included Maria Giacinta Marcovecchio)</t>
  </si>
  <si>
    <t>This is the San Antonio parish handwritten census (stato d'anime) taken in 1842 in Agnone, Italy, which included Maria Giacinta Marcovecchio, recorded as age 46, born 01 Feb 1796. It recorded her parents as Carlo Marcovecchio &amp; Domenica di Ciocco. The record indicated that her marital status was coniugata and her relationship with the capofagmilia (head of household) was moglie. Her spouse was identified as Antonio Amicone. (Agnone, Italy, San Antonio Parish, Church Census (Stato d'Anime), Vol. 1842, No. 128) (RAA 155)</t>
  </si>
  <si>
    <t>Agnone, Italy, San Marco Parish, Baptismal Registry, Battesimi Vol. 1790-1799, Folio 394r</t>
  </si>
  <si>
    <t>RAA 397</t>
  </si>
  <si>
    <t>Reparata Maria Teresa</t>
  </si>
  <si>
    <t>1798</t>
  </si>
  <si>
    <t>14 Mar 1798</t>
  </si>
  <si>
    <t>Agnone, Italy, San Marco Parish, Baptismal Registry, Battesimi Vol. 1790-1799, Folio 394r (1798 birth of Reparata Maria Teresa Marcovecchio)</t>
  </si>
  <si>
    <t>This is the handwritten church record for the baptism of Reparata Maria Teresa Marcovecchio (a female) on 14 Mar 1798, at the San Marco parish in Agnone, Italy. It also states that she was born in Agnone, Italy on 14 Mar 1798. It recorded her parents as Carlo Marcovecchio &amp; Domenica di Ciocco, who were members of the San Marco parish. (Agnone, Italy, San Marco Parish, Baptismal Registry, Battesimi Vol. 1790-1799, Folio 394r) (RAA 397)</t>
  </si>
  <si>
    <t>Mar-Emidio</t>
  </si>
  <si>
    <t>Agnone, Italy, San Emidio Parish, Marriage Registry, Matrimonio Vol. 1823-1851, Folio ~9r</t>
  </si>
  <si>
    <t>RAA 11</t>
  </si>
  <si>
    <t>1825</t>
  </si>
  <si>
    <t>San Emidio</t>
  </si>
  <si>
    <t>18 Jun 1825</t>
  </si>
  <si>
    <t>Domenico</t>
  </si>
  <si>
    <t>di Niro</t>
  </si>
  <si>
    <t>Agnone, Italy, San Emidio Parish, Marriage Registry, Matrimonio Vol. 1823-1851, Folio ~9r (1825 church marriage of Domenico di Niro &amp; Reparata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</si>
  <si>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</si>
  <si>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Domenico di Niro &amp; Reparata Marcovecchio on 18 Jun 1825, at the San Emidio parish in Agnone, Italy. It recorded his parents as Nicola di Niro &amp; Maria Giuseppa Pannunzio. It recorded her parents as Carlo Marcovecchio &amp; Domenica di Ciocco. (Agnone, Italy, San Emidio Parish, Marriage Registry, Matrimonio Vol. 1823-1851, Folio ~9r) (RAA 11)</t>
  </si>
  <si>
    <t>Agnone, Italy, Civil Marriage Registry, Matrimonio Vol. 1825, No. 28</t>
  </si>
  <si>
    <t>RAA 17</t>
  </si>
  <si>
    <t>27</t>
  </si>
  <si>
    <t>16 Jun 1825</t>
  </si>
  <si>
    <t>at the San Emidio parish.</t>
  </si>
  <si>
    <t xml:space="preserve">Matrimonio celebrato nella Parr. di S. Emidio. </t>
  </si>
  <si>
    <t>Agnone, Italy, Civil Marriage Registry, Matrimonio Vol. 1825, No. 28 (1825 civil marriage of Domenico di Niro &amp; Reparata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</si>
  <si>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</si>
  <si>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di Niro (age 30, occupation contadino (peasant farmer)) &amp; Reparata Marcovecchio (age 27, occupation) on 16 Jun 1825, in Agnone, Italy. This record states that they also had a church marriage on 18 Jun 1825. It recorded his parents as Nicola di Niro &amp; Giuseppa Sampietro. It recorded her parents as Carlo Marcovecchio &amp; Domenica di Ciocco. (Agnone, Italy, Civil Marriage Registry, Matrimonio Vol. 1825, No. 28) (RAA 17)</t>
  </si>
  <si>
    <t>13 Mar 1798</t>
  </si>
  <si>
    <t>Agnone, Italy, San Antonio Parish, Church Census (Stato d'Anime), Vol. 1799-1803, Anno 1799 Fuori la Porta, Casa 31 (parish census taken in 1799 which included Reparata Marcovecchio)</t>
  </si>
  <si>
    <t>This is the San Antonio parish handwritten census (stato d'anime) taken in 1799 in Agnone, Italy, which included Reparata Marcovecchio, born 13 Mar 1798. It recorded her parents as Carlo Marcovecchio &amp; Domenica di Ciocco. The record indicated that her marital status was nubile and her relationship with the capofagmilia (head of household) was nipote. (Agnone, Italy, San Antonio Parish, Church Census (Stato d'Anime), Vol. 1799-1803, Anno 1799 Fuori la Porta, Casa 31) (RAA 81)</t>
  </si>
  <si>
    <t>Agnone, Italy, Civil Death Registry, Morte Vol. 1828, No. 132</t>
  </si>
  <si>
    <t>RAA 69</t>
  </si>
  <si>
    <t>Carmine</t>
  </si>
  <si>
    <t>contadino (peasant farmer</t>
  </si>
  <si>
    <t>no</t>
  </si>
  <si>
    <t>15 Sep 1828</t>
  </si>
  <si>
    <t>Felice</t>
  </si>
  <si>
    <t>Lemme</t>
  </si>
  <si>
    <t>Santo</t>
  </si>
  <si>
    <t>servente comunale (municipal servent)</t>
  </si>
  <si>
    <t>Agnone, Italy, Civil Death Registry, Morte Vol. 1828, No. 132 (1828 death of Reparata Marcovecchio)</t>
  </si>
  <si>
    <t>This entry is from the civil book that was used to register deaths in Agnone, Italy, during the year 1828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</si>
  <si>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Reparata Marcovecchio on 15 Sep 1828, at age 30, in Agnone, Italy. Her occupation was recorded as a contadina (peasant farmer). It recorded her parents as Carmine Marcovecchio (occupation contadino (peasant farmer) &amp; Domenica di Ciocco. The record states that Amicone Felice (age 40, occupation sacristano (priest assistant)) and Lemme Santo (age 40, occupation servente comunale (municipal servent)) appeared before an Agnone municipal official and declared that that Reparata had died. (Agnone, Italy, Civil Death Registry, Morte Vol. 1828, No. 132) (RAA 69)</t>
  </si>
  <si>
    <t>Agnone, Italy, San Marco Parish, Baptismal Registry, Battesimi Vol. 1801-1807, Folio 242r</t>
  </si>
  <si>
    <t>RAA 144</t>
  </si>
  <si>
    <t>Maria Domenica</t>
  </si>
  <si>
    <t>1806</t>
  </si>
  <si>
    <t>04 Jan 1806</t>
  </si>
  <si>
    <t>Agnone, Italy, San Marco Parish, Baptismal Registry, Battesimi Vol. 1801-1807, Folio 242r (1806 birth of Maria Domenica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</si>
  <si>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</si>
  <si>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Marcovecchio (a female) on 04 Jan 1806, at the San Marco parish in Agnone, Italy. It also states that she was born in Agnone, Italy on 04 Jan 1806. It recorded her parents as Carlo Marcovecchio &amp; Domenica di Ciocco, who were members of the San Antonio parish. (Agnone, Italy, San Marco Parish, Baptismal Registry, Battesimi Vol. 1801-1807, Folio 242r) (RAA 144)</t>
  </si>
  <si>
    <t>D-Antonio</t>
  </si>
  <si>
    <t>Agnone, Italy, San Antonio Parish, Death Registry, Morte Vol. 1801-1815, Folio 65v</t>
  </si>
  <si>
    <t>RAA 68</t>
  </si>
  <si>
    <t>mesi 8</t>
  </si>
  <si>
    <t>06 Aug 1806</t>
  </si>
  <si>
    <t>Agnone, Italy, San Antonio Parish, Death Registry, Morte Vol. 1801-1815, Folio 65v (1806 death of Maria Domenica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</si>
  <si>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</si>
  <si>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Domenica Marcovecchio on 06 Aug 1806, at age mesi 8, in Agnone, Italy. It recorded her parents as Carlo Marcovecchio &amp; Domenica di Ciocco. (Agnone, Italy, San Antonio Parish, Death Registry, Morte Vol. 1801-1815, Folio 65v) (RAA 68)</t>
  </si>
  <si>
    <t>Agnone, Italy, San Marco Parish, Baptismal Registry, Battesimi Vol. 1811-1820, Anno 1812, No. 162</t>
  </si>
  <si>
    <t>RAA 19</t>
  </si>
  <si>
    <t>Maria Vincenza</t>
  </si>
  <si>
    <t>07 May 1812</t>
  </si>
  <si>
    <t>08 May 1812</t>
  </si>
  <si>
    <t>San Nicola</t>
  </si>
  <si>
    <t>Agnone, Italy, San Marco Parish, Baptismal Registry, Battesimi Vol. 1811-1820, Anno 1812, No. 162 (1812 birth of Maria Vincenza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</si>
  <si>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</si>
  <si>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Marcovecchio (a female) on 08 May 1812, at the San Marco parish in Agnone, Italy. It also states that she was born in Agnone, Italy on 07 May 1812. It recorded her parents as Carlo Marcovecchio &amp; Maria Domenica di Ciocco, who were members of the San Nicola parish. (Agnone, Italy, San Marco Parish, Baptismal Registry, Battesimi Vol. 1811-1820, Anno 1812, No. 162) (RAA 19)</t>
  </si>
  <si>
    <t>BB-Civil</t>
  </si>
  <si>
    <t>Agnone, Italy, Civil Birth Registry, Nascita Vol. 1812, No. 162</t>
  </si>
  <si>
    <t>RAA 85</t>
  </si>
  <si>
    <t>1812</t>
  </si>
  <si>
    <t>Agnone, Italy, Civil Birth Registry, Nascita Vol. 1812, No. 162 (1812 birth of Maria Vincenza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</si>
  <si>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</si>
  <si>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07 May 1812. It recorded her parents as Carlo Marcovecchio &amp; Maria Domenica di Ciocco, who were members of the San Antonio parish. (Agnone, Italy, Civil Birth Registry, Nascita Vol. 1812, No. 162) (RAA 85)</t>
  </si>
  <si>
    <t>Agnone, Italy, San Antonio Parish, Death Registry, Morte Vol. 1801-1815, Folio113r</t>
  </si>
  <si>
    <t>RAA 115</t>
  </si>
  <si>
    <t>mesi 9</t>
  </si>
  <si>
    <t>1813</t>
  </si>
  <si>
    <t>28 Jan 1813</t>
  </si>
  <si>
    <t>Agnone, Italy, San Antonio Parish, Death Registry, Morte Vol. 1801-1815, Folio113r (1813 death of Maria Vincenza Marcovecchio)</t>
  </si>
  <si>
    <t>This is the handwritten church record for the death of Maria Vincenza Marcovecchio on 28 Jan 1813, at age mesi 9, in Agnone, Italy. It recorded her parents as Carlo Marcovecchio &amp; Domenica di Ciocco. (Agnone, Italy, San Antonio Parish, Death Registry, Morte Vol. 1801-1815, Folio113r) (RAA 115)</t>
  </si>
  <si>
    <t>Agnone, Italy, Civil Death Registry, Morte Vol. 1813-1814, No. 15</t>
  </si>
  <si>
    <t>9 months</t>
  </si>
  <si>
    <t>Agnone, Italy, Civil Death Registry, Morte Vol. 1813-1814, No. 15 (1813 death of Maria Vincenza Marcovecchio)</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</si>
  <si>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</si>
  <si>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Vincenza Marcovecchio on 28 Jan 1813, at age 9 months, in Agnone, Italy. It recorded her parents as Carlo Marcovecchio &amp; Domenica di Ciocco. (Agnone, Italy, Civil Death Registry, Morte Vol. 1813-1814, No. 15) ()</t>
  </si>
  <si>
    <t>Agnone, Italy, San Marco Parish, Baptismal Registry, Battesimi Vol. 1811-1820, Anno 1814, No. 266</t>
  </si>
  <si>
    <t>RAA 84</t>
  </si>
  <si>
    <t>Donato Gaetano Giuseppe</t>
  </si>
  <si>
    <t>06 Aug 1814</t>
  </si>
  <si>
    <t>07 Aug 1814</t>
  </si>
  <si>
    <t>Agnone, Italy, San Marco Parish, Baptismal Registry, Battesimi Vol. 1811-1820, Anno 1814, No. 266 (1814 birth of Donato Gaetano Giuseppe Marcovecchio)</t>
  </si>
  <si>
    <t>This is the handwritten church record for the baptism of Donato Gaetano Giuseppe Marcovecchio (a male) on 07 Aug 1814, at the San Marco parish in Agnone, Italy. It also states that he was born in Agnone, Italy on 06 Aug 1814. It recorded his parents as Carlo Marcovecchio &amp; Domenica di Ciocco, who were members of the San Antonio parish. (Agnone, Italy, San Marco Parish, Baptismal Registry, Battesimi Vol. 1811-1820, Anno 1814, No. 266) (RAA 84)</t>
  </si>
  <si>
    <t>Agnone, Italy, Civil Birth Registry, Nascita Vol. 1813-1814, 1814, No. 618</t>
  </si>
  <si>
    <t>RAA 317</t>
  </si>
  <si>
    <t>1814</t>
  </si>
  <si>
    <t>Agnone, Italy, Civil Birth Registry, Nascita Vol. 1813-1814, 1814, No. 618 (1814 birth of Donato Gaetano Giuseppe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</si>
  <si>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</si>
  <si>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Gaetano Giuseppe Marcovecchio (a male) in Agnone, Italy, on 07 Aug 1814. It recorded his parents as Carlo Marcovecchio &amp; Domenica di Ciocco, who were members of the San Antonio parish. (Agnone, Italy, Civil Birth Registry, Nascita Vol. 1813-1814, 1814, No. 618) (RAA 317)</t>
  </si>
  <si>
    <t>Agnone, Italy, San Antonio Parish, Marriage Registry, Matrimonio Vol. 1835-1864, Folio 35</t>
  </si>
  <si>
    <t>RAA 38</t>
  </si>
  <si>
    <t>Donato</t>
  </si>
  <si>
    <t>1841</t>
  </si>
  <si>
    <t>13 Feb 1841</t>
  </si>
  <si>
    <t>Rosa</t>
  </si>
  <si>
    <t>Mastronardi</t>
  </si>
  <si>
    <t>Agnone, Italy, San Antonio Parish, Marriage Registry, Matrimonio Vol. 1835-1864, Folio 35 (1841 church marriage of Donato Marcovecchio &amp; Rosa Mastronardi)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</si>
  <si>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</si>
  <si>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Rosa Mastronardi on 13 Feb 1841, at the San Antonio parish in Agnone, Italy. It recorded his parents as Carlo Marcovecchio &amp; Maria Domenica di Ciocco. It recorded her parents as Filippo Mastronardi &amp; Maria Nicola Ingratta. (Agnone, Italy, San Antonio Parish, Marriage Registry, Matrimonio Vol. 1835-1864, Folio 35) (RAA 38)</t>
  </si>
  <si>
    <t>Agnone, Italy, Civil Marriage Registry, Matrimonio Vol. 1841, No. 8</t>
  </si>
  <si>
    <t>RAA 7</t>
  </si>
  <si>
    <t>26</t>
  </si>
  <si>
    <t>11 Feb1841</t>
  </si>
  <si>
    <t>13 Feb1841</t>
  </si>
  <si>
    <t>Maria Rosa</t>
  </si>
  <si>
    <t>Matrimonio celebrato nella Parr. di S. Antonio.</t>
  </si>
  <si>
    <t>Agnone, Italy, Civil Marriage Registry, Matrimonio Vol. 1841, No. 8 (1841 civil marriage of Donato Marcovecchio &amp; Maria Rosa Mastronardi)</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</si>
  <si>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</si>
  <si>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26, occupation contadino (peasant farmer)) &amp; Maria Rosa Mastronardi (age 22, occupation) on 11 Feb1841, in Agnone, Italy. This record states that they also had a church marriage on 13 Feb1841. It recorded his parents as Carlo Marcovecchio &amp; Domenica di Ciocco. It recorded her parents as Filippo Mastronardi &amp; Maria Nicola Ingrata. (Agnone, Italy, Civil Marriage Registry, Matrimonio Vol. 1841, No. 8) (RAA 7)</t>
  </si>
  <si>
    <t>Agnone, Italy, San Antonio Parish, Church Census (Stato d'Anime), Vol. 1842, No. 97</t>
  </si>
  <si>
    <t>RAA 124</t>
  </si>
  <si>
    <t>27 Aug 1844</t>
  </si>
  <si>
    <t xml:space="preserve">Rosa </t>
  </si>
  <si>
    <t>97</t>
  </si>
  <si>
    <t xml:space="preserve">Donato </t>
  </si>
  <si>
    <t>capofamiglia</t>
  </si>
  <si>
    <t>Agnone, Italy, San Antonio Parish, Church Census (Stato d'Anime), Vol. 1842, No. 97 (parish census taken in 1842 which included Donato Marcovecchio)</t>
  </si>
  <si>
    <t>This is the San Antonio parish handwritten census (stato d'anime) taken in 1842 in Agnone, Italy, which included Donato Marcovecchio, born 27 Aug 1844. It recorded his parents as Carlo Marcovecchio &amp; Domenica di Ciocco. The record indicated that his marital status was coniugato and his relationship with the capofagmilia (head of household) was capofamiglia. His spouse was identified as Rosa Mastronardi. (Agnone, Italy, San Antonio Parish, Church Census (Stato d'Anime), Vol. 1842, No. 97) (RAA 124)</t>
  </si>
  <si>
    <t>Agnone, Italy, San Antonio Parish, Marriage Registry, Matrimonio Vol. 1783-1835, Folio114v bis</t>
  </si>
  <si>
    <t>RAA 235</t>
  </si>
  <si>
    <t>Rachele</t>
  </si>
  <si>
    <t>1829</t>
  </si>
  <si>
    <t>28 Nov 1829</t>
  </si>
  <si>
    <t>Luciano</t>
  </si>
  <si>
    <t>Agnone, Italy, San Antonio Parish, Marriage Registry, Matrimonio Vol. 1783-1835, Folio114v bis (1829 church marriage of Luciano Lemme &amp; Rachele Marcovecchio)</t>
  </si>
  <si>
    <t>This is the handwritten church record for the parish marriage of Luciano Lemme &amp; Rachele Marcovecchio on 28 Nov 1829, at the San Antonio parish in Agnone, Italy. It recorded his parents as Antonio Lemme &amp; Mariangiola di Pasquo. It recorded her parents as Carlo Marcovecchio &amp; Domenica di Ciocco. (Agnone, Italy, San Antonio Parish, Marriage Registry, Matrimonio Vol. 1783-1835, Folio114v bis) (RAA 235)</t>
  </si>
  <si>
    <t>Agnone, Italy, San Emidio Parish, Marriage Registry, Matrimonio Vol. 1851-1884, Pages ~38-39</t>
  </si>
  <si>
    <t>RAA 22</t>
  </si>
  <si>
    <t>1856</t>
  </si>
  <si>
    <t>23 Dec 1856</t>
  </si>
  <si>
    <t>Francescantonio</t>
  </si>
  <si>
    <t>di Mario</t>
  </si>
  <si>
    <t>vedova</t>
  </si>
  <si>
    <t>Vedova.</t>
  </si>
  <si>
    <t>Agnone, Italy, San Emidio Parish, Marriage Registry, Matrimonio Vol. 1851-1884, Pages ~38-39 (1856 church marriage of Francescantonio di Mario &amp; Rachele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</si>
  <si>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</si>
  <si>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Francescantonio di Mario &amp; Rachele Marcovecchio on 23 Dec 1856, at the San Emidio parish in Agnone, Italy. It recorded his parents as Michele di Mario &amp; Domenica di Pasquo. It recorded her parents as Carlo Marcovecchio &amp; Maria Domenica di Ciocco. This record also states or suggests that he was vedovo. This record also states or suggests that she was vedova. (Agnone, Italy, San Emidio Parish, Marriage Registry, Matrimonio Vol. 1851-1884, Pages ~38-39) (RAA 22)</t>
  </si>
  <si>
    <t>Agnone, Italy, Civil Marriage Registry, Matrimonio Vol. 1829, No. 43</t>
  </si>
  <si>
    <t>RAA 25</t>
  </si>
  <si>
    <t>25 Nov 1829</t>
  </si>
  <si>
    <t>Agnone, Italy, Civil Marriage Registry, Matrimonio Vol. 1829, No. 43 (1829 civil marriage of Luciano Lemme &amp; Rachele Marcovecchio)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</si>
  <si>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</si>
  <si>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Lemme (age 45, occupation contadino (peasant farmer)) &amp; Rachele Marcovecchio (age 23, occupation) on 25 Nov 1829, in Agnone, Italy. This record states that they also had a church marriage on 28 Nov 1829. It recorded his parents as Antonio Lemme &amp; Mariangiola di Pasquo. It recorded her parents as Carlo Marcovecchio &amp; Domenica di Ciocco. (Agnone, Italy, Civil Marriage Registry, Matrimonio Vol. 1829, No. 43) (RAA 25)</t>
  </si>
  <si>
    <t>Agnone, Italy, San Antonio Parish, Church Census (Stato d'Anime), Vol. 1842, No. 96</t>
  </si>
  <si>
    <t>RAA 123</t>
  </si>
  <si>
    <t>35</t>
  </si>
  <si>
    <t>02 Oct 1807</t>
  </si>
  <si>
    <t xml:space="preserve">Luciano </t>
  </si>
  <si>
    <t>96</t>
  </si>
  <si>
    <t>moglie in seconde nozze</t>
  </si>
  <si>
    <t>Agnone, Italy, San Antonio Parish, Church Census (Stato d'Anime), Vol. 1842, No. 96 (parish census taken in 1842 which included Rachele Marcovecchio)</t>
  </si>
  <si>
    <t>This is the San Antonio parish handwritten census (stato d'anime) taken in 1842 in Agnone, Italy, which included Rachele Marcovecchio, recorded as age 35, born 02 Oct 1807. It recorded her parents as Carlo Marcovecchio &amp; Domenica di Ciocco. The record indicated that her marital status was coniugata and her relationship with the capofagmilia (head of household) was moglie in seconde nozze. Her spouse was identified as Luciano Lemme. (Agnone, Italy, San Antonio Parish, Church Census (Stato d'Anime), Vol. 1842, No. 96) (RAA 123)</t>
  </si>
  <si>
    <t>Agnone, Italy, Civil Marriage Registry, Matrimonio Vol. 1856, No. 100</t>
  </si>
  <si>
    <t>RAA 102-103</t>
  </si>
  <si>
    <t>Maria Rachele</t>
  </si>
  <si>
    <t>49</t>
  </si>
  <si>
    <t>22 Dec 1856</t>
  </si>
  <si>
    <t>vedova di Luciano Lemme</t>
  </si>
  <si>
    <t>Vedova di Luciano Lemme.</t>
  </si>
  <si>
    <t>Agnone, Italy, Civil Marriage Registry, Matrimonio Vol. 1856, No. 100 (1856 civil marriage of Francescantonio di Mario &amp; Maria Rachele Marcovecchio)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</si>
  <si>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</si>
  <si>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di Mario (age 42, occupation contadino (peasant farmer)) &amp; Maria Rachele Marcovecchio (age 49, occupation) on 22 Dec 1856, in Agnone, Italy. This record states that they also had a church marriage on 23 Dec 1856. It recorded his parents as Michele di Mario &amp; Domenica di Pasquo. It recorded her parents as Carlo Marcovecchio &amp; Domenica di Ciocco. This record also states or suggests that he was vedovo di Lucia Anniballe. This record also states or suggests that she was vedova di Luciano Lemme. (Agnone, Italy, Civil Marriage Registry, Matrimonio Vol. 1856, No. 100) (RAA 102-103)</t>
  </si>
  <si>
    <t>Agnone, Italy, San Antonio Parish, Marriage Registry, Matrimonio Vol. 1783-1835, Folio110v bis</t>
  </si>
  <si>
    <t>RAA 231</t>
  </si>
  <si>
    <t>1827</t>
  </si>
  <si>
    <t>11 Nov 1827</t>
  </si>
  <si>
    <t>Mariantonia</t>
  </si>
  <si>
    <t>Canatelli</t>
  </si>
  <si>
    <t>Agnone, Italy, San Antonio Parish, Marriage Registry, Matrimonio Vol. 1783-1835, Folio110v bis (1827 church marriage of Antonio Marcovecchio &amp; Mariantonia Canatelli)</t>
  </si>
  <si>
    <t>This is the handwritten church record for the parish marriage of Antonio Marcovecchio &amp; Mariantonia Canatelli on 11 Nov 1827, at the San Antonio parish in Agnone, Italy. It recorded his parents as Carlo Marcovecchio &amp; Domenica di Ciocco. It recorded her parents as Domenico Canatelli &amp; Maria Rosa Brunetti. (Agnone, Italy, San Antonio Parish, Marriage Registry, Matrimonio Vol. 1783-1835, Folio110v bis) (RAA 231)</t>
  </si>
  <si>
    <t>Agnone, Italy, San Antonio Parish, Marriage Registry, Matrimonio Vol. 1783-1835, Folio115v bis</t>
  </si>
  <si>
    <t>RAA 236</t>
  </si>
  <si>
    <t>1830</t>
  </si>
  <si>
    <t>13 Feb1830</t>
  </si>
  <si>
    <t>Angela Maria</t>
  </si>
  <si>
    <t>Serafini</t>
  </si>
  <si>
    <t>Agnone, Italy, San Antonio Parish, Marriage Registry, Matrimonio Vol. 1783-1835, Folio115v bis (1830 church marriage of Antonio Marcovecchio &amp; Angela Maria Serafini)</t>
  </si>
  <si>
    <t>This is the handwritten church record for the parish marriage of Antonio Marcovecchio &amp; Angela Maria Serafini on 13 Feb1830, at the San Antonio parish in Agnone, Italy. It recorded his parents as Carlo Marcovecchio &amp; Domenica di Ciocco. It recorded her parents as Domenico Serafini &amp; Rosalba Misischia. (Agnone, Italy, San Antonio Parish, Marriage Registry, Matrimonio Vol. 1783-1835, Folio115v bis) (RAA 236)</t>
  </si>
  <si>
    <t>Agnone, Italy, Civil Marriage Registry, Matrimonio Vol. 1827, No. 45</t>
  </si>
  <si>
    <t>Ciocco</t>
  </si>
  <si>
    <t>04 Nov 1827</t>
  </si>
  <si>
    <t>Maria Antonia</t>
  </si>
  <si>
    <t>Cannatelli</t>
  </si>
  <si>
    <t>Agnone, Italy, Civil Marriage Registry, Matrimonio Vol. 1827, No. 45 (1827 civil marriage of Antonio Marcovecchio &amp; Maria Antonia Cannatelli)</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</si>
  <si>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</si>
  <si>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26, occupation contadino (peasant farmer)) &amp; Maria Antonia Cannatelli (age 20, occupation) on 04 Nov 1827, in Agnone, Italy. This record states that they also had a church marriage on 11 Nov 1827. It recorded his parents as Carlo Marcovecchio &amp; Domenica Ciocco. It recorded her parents as Domenico Cannatelli &amp; Angiola di Menna. (Agnone, Italy, Civil Marriage Registry, Matrimonio Vol. 1827, No. 45) (RAA 25)</t>
  </si>
  <si>
    <t>Agnone, Italy, Civil Marriage Registry, Matrimonio Vol. 1830, No. 14</t>
  </si>
  <si>
    <t>RAA 10</t>
  </si>
  <si>
    <t>11 Feb1830</t>
  </si>
  <si>
    <t xml:space="preserve">vedovo di Mariantonia Cannatelli </t>
  </si>
  <si>
    <t xml:space="preserve">Matrimonio celebrato nella Parr. di S. Antonio. Vedovo di Mariantonia Cannatelli. </t>
  </si>
  <si>
    <t>Agnone, Italy, Civil Marriage Registry, Matrimonio Vol. 1830, No. 14 (1830 civil marriage of Antonio Marcovecchio &amp; Angela Maria Serafini)</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</si>
  <si>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</si>
  <si>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28, occupation contadino (peasant farmer)) &amp; Angela Maria Serafini (age 25, occupation) on 11 Feb1830, in Agnone, Italy. This record states that they also had a church marriage on 13 Feb1830. It recorded his parents as Carlo Marcovecchio &amp; Domenico di Ciocco. It recorded her parents as Domenico Serafini &amp; Fioralba Misischia. This record also states or suggests that he was vedovo di Mariantonia Cannatelli. (Agnone, Italy, Civil Marriage Registry, Matrimonio Vol. 1830, No. 14) (RAA 10)</t>
  </si>
  <si>
    <t>41</t>
  </si>
  <si>
    <t>03 Jan 1801</t>
  </si>
  <si>
    <t xml:space="preserve">Angela Maria </t>
  </si>
  <si>
    <t>fratello</t>
  </si>
  <si>
    <t>Agnone, Italy, San Antonio Parish, Church Census (Stato d'Anime), Vol. 1842, No. 97 (parish census taken in 1842 which included Antonio Marcovecchio)</t>
  </si>
  <si>
    <t>This is the San Antonio parish handwritten census (stato d'anime) taken in 1842 in Agnone, Italy, which included Antonio Marcovecchio, recorded as age 41, born 03 Jan 1801. It recorded his parents as Carlo Marcovecchio &amp; Domenica di Ciocco. The record indicated that his marital status was coniugato and his relationship with the capofagmilia (head of household) was fratello. His spouse was identified as Angela Maria Serafini. (Agnone, Italy, San Antonio Parish, Church Census (Stato d'Anime), Vol. 1842, No. 97) (RAA 124)</t>
  </si>
  <si>
    <t>Agnone, Italy, San Marco Parish, Baptismal Registry, Battesimi Vol. 1807-1811, Folio 13v</t>
  </si>
  <si>
    <t>RAA 16</t>
  </si>
  <si>
    <t>Maria Rosaria Rachele</t>
  </si>
  <si>
    <t>1807</t>
  </si>
  <si>
    <t>03 Oct 1807</t>
  </si>
  <si>
    <t>04 Oct 1807</t>
  </si>
  <si>
    <t>Camillo</t>
  </si>
  <si>
    <t>Stanchilli</t>
  </si>
  <si>
    <t>Agnone, Italy, San Marco Parish, Baptismal Registry, Battesimi Vol. 1807-1811, Folio 13v (1807 birth of Maria Rosaria Rachele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</si>
  <si>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</si>
  <si>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Rosaria Rachele Marcovecchio (a female) on 04 Oct 1807, at the San Marco parish in Agnone, Italy. It also states that she was born in Agnone, Italy on 03 Oct 1807. It recorded her parents as Camillo Marcovecchio &amp; Domenica Stanchilli, who were members of the San Antonio parish. (Agnone, Italy, San Marco Parish, Baptismal Registry, Battesimi Vol. 1807-1811, Folio 13v) (RAA 16)</t>
  </si>
  <si>
    <t>Maria Michelina Diomira Marcovecchio (LYGC-TTV)</t>
  </si>
  <si>
    <t>28 September 1792</t>
  </si>
  <si>
    <t>Agnone, Italy, Civil Death Registry, Morte Vol. 1859, No. 111</t>
  </si>
  <si>
    <t>RAA 58</t>
  </si>
  <si>
    <t>10 May 1859</t>
  </si>
  <si>
    <t>https://www.familysearch.org/ark:/61903/3:1:3QS7-89GZ-C9WB-9?i=835&amp;cc=3049866&amp;cat=440757</t>
  </si>
  <si>
    <t>Agnone, Italy, Civil Death Registry, Morte Vol. 1868, No. 15</t>
  </si>
  <si>
    <t>RAA 8</t>
  </si>
  <si>
    <t>Giacinta</t>
  </si>
  <si>
    <t>15 January 1868</t>
  </si>
  <si>
    <t>https://www.familysearch.org/ark:/61903/3:1:3QS7-99GZ-8H6S?i=792&amp;cc=3049866&amp;cat=440757</t>
  </si>
  <si>
    <t>Maria Giacinta Marcovecchio (LYGC-53Y)</t>
  </si>
  <si>
    <t>2 February 1796</t>
  </si>
  <si>
    <t>Antonio Giovanni Paolo Amicone (LYGC-R5B)</t>
  </si>
  <si>
    <t>Reparata Maria Teresa Marcovecchio (LBTK-31G)</t>
  </si>
  <si>
    <t>14 March 1798</t>
  </si>
  <si>
    <t>Domenico Carmine Teodoro di Niro (LBTK-SD5)</t>
  </si>
  <si>
    <t>18 June 1825</t>
  </si>
  <si>
    <t>15 September 1828</t>
  </si>
  <si>
    <t>Agnone, Italy, San Marco Parish, Baptismal Registry, Battesimi Vol. 1801-1807, Folio 14v</t>
  </si>
  <si>
    <t>Antonio Giovanni</t>
  </si>
  <si>
    <t>1802</t>
  </si>
  <si>
    <t>02 Jan 1802</t>
  </si>
  <si>
    <t>03 Jan 1802</t>
  </si>
  <si>
    <t>Parr. di San Antonio Abate. Tenuto al Sacro Fonte da Maria Marcovecchio e levatrice Erminia Framichele.</t>
  </si>
  <si>
    <t>Agnone, Italy, San Marco Parish, Baptismal Registry, Battesimi Vol. 1801-1807, Folio 14v (1802 birth of Antonio Giovanni Marcovecchio)</t>
  </si>
  <si>
    <t>This is the handwritten church record for the baptism of Antonio Giovanni Marcovecchio (a male) on 03 Jan 1802, at the San Marco parish in Agnone, Italy. It also states that he was born in Agnone, Italy on 02 Jan 1802. It recorded his parents as Mario Marcovecchio &amp; Domenica di Ciocco, who were members of the San Marco parish. (Agnone, Italy, San Marco Parish, Baptismal Registry, Battesimi Vol. 1801-1807, Folio 14v) (RAA 17)</t>
  </si>
  <si>
    <t>Agnone, Italy, Civil Death Registry, Morte Vol. 1868, No. 169</t>
  </si>
  <si>
    <t>RAA 46</t>
  </si>
  <si>
    <t>14 Aug 1868</t>
  </si>
  <si>
    <t>https://www.familysearch.org/ark:/61903/3:1:3QS7-99GZ-87RH?i=831&amp;cc=3049866&amp;cat=440757</t>
  </si>
  <si>
    <t>2 January 1802</t>
  </si>
  <si>
    <t>Antonio Giovanni Marcovecchio (LBXD-4KL)</t>
  </si>
  <si>
    <t>3 January 1802</t>
  </si>
  <si>
    <t>Maria Antonia Felicia Cannatelli (LBXD-HJ1)</t>
  </si>
  <si>
    <t>11 November 1827</t>
  </si>
  <si>
    <t>14 August 1868</t>
  </si>
  <si>
    <t>Angela Maria Concetta Serafini (LBXD-4KT)</t>
  </si>
  <si>
    <t>13 February 1830</t>
  </si>
  <si>
    <t>Maria Domenica Marcovecchio (G4HF-ZGF)</t>
  </si>
  <si>
    <t>4 January 1806</t>
  </si>
  <si>
    <t>6 August 1806</t>
  </si>
  <si>
    <t>Maria Rosaria Rachele Marcovecchio (GM3D-VXY)</t>
  </si>
  <si>
    <t>3 October 1807</t>
  </si>
  <si>
    <t>4 October 1807</t>
  </si>
  <si>
    <t>Carlo Antonio Luciano Lemme (GM3D-DMM)</t>
  </si>
  <si>
    <t>28 November 1829</t>
  </si>
  <si>
    <t>Francescantonio di Mario (G4HF-MY7)</t>
  </si>
  <si>
    <t>23 December 1856</t>
  </si>
  <si>
    <t>RAA 36</t>
  </si>
  <si>
    <t>Agnone, Italy, Civil Death Registry, Morte Vol. 1871, No. 138</t>
  </si>
  <si>
    <t>13 June 1871</t>
  </si>
  <si>
    <t>https://www.familysearch.org/ark:/61903/3:1:3QS7-99GZ-846Q?i=1068&amp;cc=3049866&amp;cat=440757</t>
  </si>
  <si>
    <t>Maria Vincenza Marcovecchio (LYGC-PS7)</t>
  </si>
  <si>
    <t>7 May 1812</t>
  </si>
  <si>
    <t>8 May 1812</t>
  </si>
  <si>
    <t>28 January 1813</t>
  </si>
  <si>
    <t>12 May 1859</t>
  </si>
  <si>
    <t>Marcantonio di Ciocco (LYGC-532)</t>
  </si>
  <si>
    <t>Agnone, Italy, Civil Death Registry, Morte Vol. 1888, No. 320</t>
  </si>
  <si>
    <t>RAA 83</t>
  </si>
  <si>
    <t>https://www.familysearch.org/ark:/61903/3:1:3QSQ-G9GZ-CV4S?i=169&amp;cc=3049866&amp;cat=440757</t>
  </si>
  <si>
    <t>9 Oct 1888</t>
  </si>
  <si>
    <t>Donato Marcovecchio (K4J7-BXK)</t>
  </si>
  <si>
    <t>7 August 1814</t>
  </si>
  <si>
    <t>Maria Rosa Mastronardi (K8MW-D8K)</t>
  </si>
  <si>
    <t>9 October 1888</t>
  </si>
  <si>
    <t>13 November 1820</t>
  </si>
  <si>
    <t>25 October 1819</t>
  </si>
  <si>
    <t>13 February 1841</t>
  </si>
  <si>
    <t xml:space="preserve">Maria Rosaria Rachele Marcovecchio's christening record lists her father's name as Camillo, but this is likely a recording error.  Her mother's surname is listed Stanchilli, but Rachele's marriage, death and census records have the correct parents names.  </t>
  </si>
  <si>
    <t xml:space="preserve">There are only about 12 documents in the Agnone, Italy records with the surname Stanchillo, and for almost every record, there can be found other records for that same person with the surname di Ciocco.  </t>
  </si>
  <si>
    <t>xp</t>
  </si>
  <si>
    <t>Cindy Jardine  (the husband is my 2nd cousin seven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</si>
  <si>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</si>
  <si>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</si>
  <si>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</si>
  <si>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</si>
  <si>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</si>
  <si>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</si>
  <si>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</si>
  <si>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</si>
  <si>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</si>
  <si>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</si>
  <si>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</si>
  <si>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di Ciocco</t>
    </r>
    <r>
      <rPr>
        <sz val="12"/>
        <color theme="1"/>
        <rFont val="Times New Roman"/>
        <family val="1"/>
      </rPr>
      <t xml:space="preserve">. In Agnone, Italy, the surname “di Ciocco” (also spelled frequently as “Ciocchi” and occasionally with a different or no prefix, or other minor variations) was one of the most common surnames, first appearing when the Agnone genealogical records began in the early 1600s. Based on the Catholic Church’s baptismal records from 1627 to 1900, there were 108 persons born in Agnone with this surname or its variations in the 1600s, 230 persons in the 1700s, and 469 persons in the 1800s. The 1753 Onciario (civil census) included 62 persons with this surname (the vast majority spelled “di Ciocco”), and the 1901 civil census included 245 persons with this surname (the vast majority also spelled “di Ciocco”). In an effort to avoid duplication of individuals, those working with AgnoneGenealogy.com have tried to use in FamilySearch only the predominate “di Ciocco”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</si>
</sst>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CD1F9D"/>
        <bgColor rgb="FFCD1F9D"/>
      </patternFill>
    </fill>
    <fill>
      <patternFill patternType="solid">
        <fgColor theme="7"/>
        <bgColor rgb="FFFFFFFF"/>
      </patternFill>
    </fill>
    <fill>
      <patternFill patternType="solid">
        <fgColor theme="0"/>
        <bgColor rgb="FFB0C5E6"/>
      </patternFill>
    </fill>
    <fill>
      <patternFill patternType="solid">
        <fgColor theme="6"/>
        <bgColor rgb="FFFFFFFF"/>
      </patternFill>
    </fill>
    <fill>
      <patternFill patternType="solid">
        <fgColor theme="5"/>
        <bgColor rgb="FFFFFFFF"/>
      </patternFill>
    </fill>
    <fill>
      <patternFill patternType="solid">
        <fgColor theme="4"/>
        <bgColor rgb="FFFFFFFF"/>
      </patternFill>
    </fill>
    <fill>
      <patternFill patternType="solid">
        <fgColor theme="4"/>
        <bgColor rgb="FF000000"/>
      </patternFill>
    </fill>
    <fill>
      <patternFill patternType="solid">
        <fgColor theme="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0" borderId="6" xfId="0" applyFont="1" applyBorder="1" applyAlignment="1">
      <alignment horizontal="right" vertical="top" wrapText="1"/>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27" fillId="0" borderId="6" xfId="0" applyFont="1" applyBorder="1" applyAlignment="1">
      <alignment horizontal="right" wrapText="1"/>
    </xf>
    <xf numFmtId="0" fontId="27" fillId="0" borderId="6" xfId="0" applyFont="1" applyBorder="1" applyAlignment="1">
      <alignment wrapText="1"/>
    </xf>
    <xf numFmtId="0" fontId="8" fillId="0" borderId="6" xfId="0" applyFont="1" applyBorder="1" applyAlignment="1">
      <alignment wrapText="1"/>
    </xf>
    <xf numFmtId="0" fontId="10" fillId="0" borderId="6" xfId="0" applyFont="1" applyBorder="1"/>
    <xf numFmtId="0" fontId="27" fillId="3" borderId="6" xfId="0" applyFont="1" applyFill="1" applyBorder="1" applyAlignment="1">
      <alignment wrapText="1"/>
    </xf>
    <xf numFmtId="0" fontId="27" fillId="4" borderId="6" xfId="0" applyFont="1" applyFill="1" applyBorder="1" applyAlignment="1">
      <alignment wrapText="1"/>
    </xf>
    <xf numFmtId="49" fontId="27" fillId="0" borderId="6" xfId="0" applyNumberFormat="1" applyFont="1" applyBorder="1" applyAlignment="1">
      <alignment horizontal="left"/>
    </xf>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20" borderId="6" xfId="0" applyFont="1" applyFill="1" applyBorder="1" applyAlignment="1">
      <alignment horizontal="left" vertical="top"/>
    </xf>
    <xf numFmtId="0" fontId="10" fillId="0" borderId="6" xfId="0" applyFont="1" applyBorder="1" applyAlignment="1">
      <alignment horizontal="right" vertical="top" wrapText="1"/>
    </xf>
    <xf numFmtId="0" fontId="8" fillId="6" borderId="6" xfId="0" applyFont="1" applyFill="1" applyBorder="1" applyAlignment="1">
      <alignment horizontal="left"/>
    </xf>
    <xf numFmtId="0" fontId="8" fillId="11" borderId="6" xfId="0" applyFont="1" applyFill="1" applyBorder="1" applyAlignment="1">
      <alignment vertical="center"/>
    </xf>
    <xf numFmtId="0" fontId="8" fillId="0" borderId="0" xfId="0" applyFont="1" applyAlignment="1">
      <alignment wrapText="1"/>
    </xf>
    <xf numFmtId="164" fontId="8" fillId="4" borderId="6" xfId="0" applyNumberFormat="1" applyFont="1" applyFill="1" applyBorder="1" applyAlignment="1">
      <alignment horizontal="left" vertical="top"/>
    </xf>
    <xf numFmtId="0" fontId="27" fillId="5" borderId="6" xfId="0" applyFont="1" applyFill="1" applyBorder="1" applyAlignment="1">
      <alignment wrapText="1"/>
    </xf>
    <xf numFmtId="0" fontId="27" fillId="5" borderId="6" xfId="0" applyFont="1" applyFill="1" applyBorder="1" applyAlignment="1">
      <alignment horizontal="left" wrapText="1"/>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28" fillId="18" borderId="6" xfId="13" applyFill="1" applyBorder="1"/>
    <xf numFmtId="0" fontId="27" fillId="19" borderId="6" xfId="0" applyFont="1" applyFill="1" applyBorder="1" applyAlignment="1">
      <alignment horizontal="left"/>
    </xf>
    <xf numFmtId="0" fontId="27" fillId="0" borderId="6" xfId="0" applyFont="1" applyBorder="1" applyAlignment="1">
      <alignment horizontal="left"/>
    </xf>
    <xf numFmtId="49" fontId="27" fillId="22" borderId="6" xfId="0" applyNumberFormat="1" applyFont="1" applyFill="1" applyBorder="1" applyAlignment="1">
      <alignment horizontal="left" vertical="center"/>
    </xf>
    <xf numFmtId="0" fontId="27" fillId="22" borderId="6" xfId="0" applyFont="1" applyFill="1" applyBorder="1" applyAlignment="1">
      <alignment horizontal="left" vertical="top"/>
    </xf>
    <xf numFmtId="0" fontId="10" fillId="16" borderId="6" xfId="0" applyFont="1" applyFill="1" applyBorder="1"/>
    <xf numFmtId="0" fontId="10" fillId="15" borderId="6" xfId="0" applyFont="1" applyFill="1" applyBorder="1"/>
    <xf numFmtId="0" fontId="27" fillId="21" borderId="6" xfId="0" applyFont="1" applyFill="1" applyBorder="1" applyAlignment="1">
      <alignment horizontal="left"/>
    </xf>
    <xf numFmtId="0" fontId="27" fillId="19" borderId="6" xfId="0" applyFont="1" applyFill="1" applyBorder="1"/>
    <xf numFmtId="164" fontId="27" fillId="23" borderId="6" xfId="0" applyNumberFormat="1" applyFont="1" applyFill="1" applyBorder="1" applyAlignment="1">
      <alignment horizontal="left"/>
    </xf>
    <xf numFmtId="0" fontId="10" fillId="4" borderId="6" xfId="0" applyFont="1" applyFill="1" applyBorder="1" applyAlignment="1">
      <alignment horizontal="left"/>
    </xf>
    <xf numFmtId="0" fontId="27" fillId="24" borderId="6" xfId="0" applyFont="1" applyFill="1" applyBorder="1" applyAlignment="1">
      <alignment horizontal="left"/>
    </xf>
    <xf numFmtId="0" fontId="10" fillId="3" borderId="6" xfId="0" applyFont="1" applyFill="1" applyBorder="1" applyAlignment="1">
      <alignment horizontal="left"/>
    </xf>
    <xf numFmtId="1" fontId="10" fillId="0" borderId="6" xfId="0" applyNumberFormat="1" applyFont="1" applyBorder="1" applyAlignment="1">
      <alignment horizontal="left" vertical="top"/>
    </xf>
    <xf numFmtId="0" fontId="27" fillId="25" borderId="6" xfId="0" applyFont="1" applyFill="1" applyBorder="1" applyAlignment="1">
      <alignment horizontal="left"/>
    </xf>
    <xf numFmtId="49" fontId="27" fillId="26" borderId="6" xfId="0" applyNumberFormat="1" applyFont="1" applyFill="1" applyBorder="1" applyAlignment="1">
      <alignment horizontal="left" vertical="center"/>
    </xf>
    <xf numFmtId="1" fontId="8" fillId="2" borderId="6" xfId="0" applyNumberFormat="1" applyFont="1" applyFill="1" applyBorder="1" applyAlignment="1">
      <alignment vertical="center" wrapText="1"/>
    </xf>
    <xf numFmtId="0" fontId="8" fillId="18" borderId="6" xfId="10" applyFont="1" applyFill="1" applyBorder="1"/>
    <xf numFmtId="0" fontId="10" fillId="12" borderId="6" xfId="0" applyFont="1" applyFill="1" applyBorder="1" applyAlignment="1">
      <alignment horizontal="left" vertical="top"/>
    </xf>
    <xf numFmtId="49" fontId="10" fillId="0" borderId="6" xfId="0" applyNumberFormat="1" applyFont="1" applyBorder="1" applyAlignment="1">
      <alignment horizontal="left"/>
    </xf>
    <xf numFmtId="0" fontId="10" fillId="6" borderId="6" xfId="0" applyFont="1" applyFill="1" applyBorder="1" applyAlignment="1">
      <alignment horizontal="left"/>
    </xf>
    <xf numFmtId="164" fontId="10" fillId="0" borderId="6" xfId="0" applyNumberFormat="1" applyFont="1" applyBorder="1"/>
    <xf numFmtId="164" fontId="10" fillId="0" borderId="6" xfId="0" applyNumberFormat="1" applyFont="1" applyBorder="1" applyAlignment="1">
      <alignment horizontal="left"/>
    </xf>
    <xf numFmtId="0" fontId="10" fillId="0" borderId="6" xfId="0" applyFont="1" applyBorder="1" applyAlignment="1">
      <alignment horizontal="left" vertical="top"/>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64" fontId="10" fillId="0" borderId="6" xfId="0" applyNumberFormat="1" applyFont="1" applyBorder="1" applyAlignment="1">
      <alignment horizontal="right"/>
    </xf>
    <xf numFmtId="0" fontId="10" fillId="0" borderId="6" xfId="0" applyFont="1" applyBorder="1" applyAlignment="1">
      <alignment horizontal="right"/>
    </xf>
    <xf numFmtId="0" fontId="10" fillId="0" borderId="6" xfId="1" applyFont="1" applyBorder="1"/>
    <xf numFmtId="0" fontId="10" fillId="6" borderId="6" xfId="1" applyFont="1" applyFill="1" applyBorder="1"/>
    <xf numFmtId="0" fontId="10" fillId="4" borderId="6" xfId="1" applyFont="1" applyFill="1" applyBorder="1"/>
    <xf numFmtId="0" fontId="10" fillId="3" borderId="6" xfId="1" applyFont="1" applyFill="1" applyBorder="1"/>
    <xf numFmtId="0" fontId="10" fillId="0" borderId="6" xfId="1" applyFont="1" applyBorder="1" applyAlignment="1">
      <alignment horizontal="left"/>
    </xf>
    <xf numFmtId="0" fontId="10" fillId="0" borderId="6" xfId="1" applyFont="1" applyBorder="1" applyAlignment="1">
      <alignment horizontal="left" vertical="top"/>
    </xf>
    <xf numFmtId="0" fontId="10" fillId="5" borderId="6" xfId="0" applyFont="1" applyFill="1" applyBorder="1"/>
    <xf numFmtId="0" fontId="10" fillId="5" borderId="6" xfId="1" applyFont="1" applyFill="1" applyBorder="1"/>
    <xf numFmtId="0" fontId="10" fillId="0" borderId="6" xfId="1" applyFont="1" applyBorder="1" applyAlignment="1">
      <alignment horizontal="right"/>
    </xf>
    <xf numFmtId="0" fontId="10" fillId="0" borderId="6" xfId="1" applyFont="1" applyBorder="1" applyAlignment="1">
      <alignment horizontal="right" vertical="top"/>
    </xf>
    <xf numFmtId="0" fontId="8" fillId="18" borderId="6" xfId="0" applyFont="1" applyFill="1" applyBorder="1"/>
    <xf numFmtId="49" fontId="8" fillId="6" borderId="6" xfId="0" applyNumberFormat="1" applyFont="1" applyFill="1" applyBorder="1" applyAlignment="1">
      <alignment horizontal="left"/>
    </xf>
    <xf numFmtId="1" fontId="10" fillId="8" borderId="6" xfId="0" applyNumberFormat="1" applyFont="1" applyFill="1" applyBorder="1" applyAlignment="1">
      <alignment vertical="center"/>
    </xf>
    <xf numFmtId="0" fontId="10" fillId="0" borderId="6" xfId="9" applyFont="1" applyBorder="1" applyAlignment="1">
      <alignment horizontal="left" vertical="center"/>
    </xf>
    <xf numFmtId="0" fontId="8" fillId="0" borderId="6" xfId="9" applyFont="1" applyBorder="1" applyAlignment="1">
      <alignment horizontal="left" vertical="center"/>
    </xf>
    <xf numFmtId="1" fontId="8" fillId="0" borderId="6" xfId="9" applyNumberFormat="1" applyFont="1" applyBorder="1" applyAlignment="1">
      <alignment horizontal="left" vertical="center"/>
    </xf>
    <xf numFmtId="0" fontId="8" fillId="0" borderId="6" xfId="9" applyFont="1" applyBorder="1" applyAlignment="1">
      <alignment horizontal="left" vertical="top"/>
    </xf>
    <xf numFmtId="0" fontId="8" fillId="27" borderId="6" xfId="0" applyFont="1" applyFill="1" applyBorder="1" applyAlignment="1">
      <alignment horizontal="left"/>
    </xf>
    <xf numFmtId="0" fontId="10" fillId="0" borderId="6" xfId="9" applyFont="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1" fontId="17" fillId="0" borderId="6" xfId="0" applyNumberFormat="1" applyFont="1" applyBorder="1" applyAlignment="1">
      <alignment horizontal="left" vertical="center"/>
    </xf>
    <xf numFmtId="0" fontId="10" fillId="0" borderId="6" xfId="0" applyFont="1" applyBorder="1" applyAlignment="1">
      <alignment horizontal="right" vertical="top"/>
    </xf>
    <xf numFmtId="0" fontId="10" fillId="8" borderId="6" xfId="0" applyFont="1" applyFill="1" applyBorder="1"/>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0" fontId="10" fillId="12" borderId="6" xfId="0" applyFont="1" applyFill="1" applyBorder="1" applyAlignment="1">
      <alignment horizontal="left"/>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0" fontId="10" fillId="8"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4" borderId="6" xfId="0" applyFont="1" applyFill="1" applyBorder="1" applyAlignment="1">
      <alignment horizontal="left" vertical="center"/>
    </xf>
    <xf numFmtId="0" fontId="27" fillId="28" borderId="6" xfId="0" applyFont="1" applyFill="1" applyBorder="1" applyAlignment="1">
      <alignment wrapText="1"/>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10" fillId="2" borderId="6" xfId="0" applyFont="1" applyFill="1" applyBorder="1" applyAlignment="1">
      <alignment wrapText="1"/>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left"/>
    </xf>
    <xf numFmtId="49" fontId="10" fillId="0" borderId="6" xfId="0" applyNumberFormat="1" applyFont="1" applyBorder="1" applyAlignment="1">
      <alignment horizontal="center"/>
    </xf>
    <xf numFmtId="0" fontId="10" fillId="6" borderId="6" xfId="0" applyFont="1" applyFill="1" applyBorder="1" applyAlignment="1">
      <alignment horizontal="center"/>
    </xf>
    <xf numFmtId="0" fontId="10" fillId="0" borderId="6" xfId="0" applyFont="1" applyBorder="1" applyAlignment="1">
      <alignment horizontal="center" vertical="top"/>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8" fillId="0" borderId="6" xfId="8" applyFont="1" applyBorder="1" applyAlignment="1">
      <alignment horizontal="right" vertical="center"/>
    </xf>
    <xf numFmtId="0" fontId="10" fillId="13" borderId="6" xfId="0" applyFont="1" applyFill="1" applyBorder="1" applyAlignment="1">
      <alignment horizontal="left"/>
    </xf>
    <xf numFmtId="0" fontId="10" fillId="13" borderId="6" xfId="0" applyFont="1" applyFill="1" applyBorder="1"/>
    <xf numFmtId="0" fontId="8" fillId="14" borderId="6" xfId="0" applyFont="1" applyFill="1" applyBorder="1" applyAlignment="1">
      <alignment horizontal="left"/>
    </xf>
    <xf numFmtId="0" fontId="8" fillId="0" borderId="6" xfId="0" applyFont="1" applyBorder="1" applyAlignment="1">
      <alignment horizontal="left" wrapText="1"/>
    </xf>
    <xf numFmtId="0" fontId="8" fillId="14" borderId="6" xfId="0" applyFont="1" applyFill="1" applyBorder="1" applyAlignment="1">
      <alignment vertical="center"/>
    </xf>
    <xf numFmtId="166" fontId="27" fillId="14" borderId="6" xfId="12" applyFont="1" applyFill="1" applyBorder="1" applyAlignment="1">
      <alignment vertical="top"/>
    </xf>
    <xf numFmtId="1" fontId="8" fillId="0" borderId="0" xfId="0" applyNumberFormat="1" applyFont="1" applyAlignment="1">
      <alignment horizontal="left" vertical="center"/>
    </xf>
    <xf numFmtId="0" fontId="10" fillId="0" borderId="0" xfId="0" applyFont="1" applyAlignment="1">
      <alignment horizontal="left"/>
    </xf>
    <xf numFmtId="49" fontId="10" fillId="0" borderId="0" xfId="0" applyNumberFormat="1" applyFont="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8" fillId="0" borderId="0" xfId="0" applyFont="1" applyAlignment="1">
      <alignment horizontal="left" vertical="center"/>
    </xf>
    <xf numFmtId="0" fontId="10" fillId="0" borderId="0" xfId="0" applyFont="1" applyAlignment="1">
      <alignment horizontal="left" vertical="top" wrapText="1" indent="1"/>
    </xf>
    <xf numFmtId="0" fontId="11"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6S?i=792&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89GZ-C9WB-9?i=835&amp;cc=3049866&amp;cat=440757" TargetMode="External"/><Relationship Id="rId1" Type="http://schemas.openxmlformats.org/officeDocument/2006/relationships/hyperlink" Target="https://www.familysearch.org/ark:/61903/3:1:3QS7-99GZ-H9PR-Y?i=252&amp;cc=3049866&amp;cat=440757" TargetMode="External"/><Relationship Id="rId6" Type="http://schemas.openxmlformats.org/officeDocument/2006/relationships/hyperlink" Target="https://www.familysearch.org/ark:/61903/3:1:3QSQ-G9GZ-CV4S?i=169&amp;cc=3049866&amp;cat=440757" TargetMode="External"/><Relationship Id="rId5" Type="http://schemas.openxmlformats.org/officeDocument/2006/relationships/hyperlink" Target="https://www.familysearch.org/ark:/61903/3:1:3QS7-99GZ-846Q?i=1068&amp;cc=3049866&amp;cat=440757" TargetMode="External"/><Relationship Id="rId4" Type="http://schemas.openxmlformats.org/officeDocument/2006/relationships/hyperlink" Target="https://www.familysearch.org/ark:/61903/3:1:3QS7-99GZ-87RH?i=8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4"/>
  <sheetViews>
    <sheetView tabSelected="1" zoomScale="85" zoomScaleNormal="85" workbookViewId="0">
      <selection activeCell="B112" sqref="B112:AX112"/>
    </sheetView>
  </sheetViews>
  <sheetFormatPr defaultColWidth="0.875" defaultRowHeight="15.75" x14ac:dyDescent="0.25"/>
  <cols>
    <col min="1" max="1" width="5.75" style="2" customWidth="1"/>
    <col min="2" max="2" width="12.375" style="2" customWidth="1"/>
    <col min="3" max="4" width="3.5" style="2" customWidth="1"/>
    <col min="5" max="5" width="18.625" style="102" customWidth="1"/>
    <col min="6" max="6" width="12.625" style="102" customWidth="1"/>
    <col min="7" max="7" width="4.25" style="50" customWidth="1"/>
    <col min="8" max="8" width="4.125" style="102" customWidth="1"/>
    <col min="9" max="9" width="0.875" style="102" customWidth="1"/>
    <col min="10" max="10" width="8.25" style="102" customWidth="1"/>
    <col min="11" max="11" width="12.625" style="102" customWidth="1"/>
    <col min="12" max="12" width="7.75" style="102" customWidth="1"/>
    <col min="13" max="13" width="0.875" style="102" customWidth="1"/>
    <col min="14" max="14" width="12" style="102" customWidth="1"/>
    <col min="15" max="15" width="0.75" style="102" customWidth="1"/>
    <col min="16" max="16" width="13" style="102" customWidth="1"/>
    <col min="17" max="17" width="12.375" style="102" customWidth="1"/>
    <col min="18" max="20" width="0.875" style="102" customWidth="1"/>
    <col min="21" max="21" width="13.5" style="102" customWidth="1"/>
    <col min="22" max="22" width="12.625" style="102" customWidth="1"/>
    <col min="23" max="25" width="0.875" style="102" customWidth="1"/>
    <col min="26" max="26" width="1.875" style="102" customWidth="1"/>
    <col min="27" max="27" width="12.625" style="102" customWidth="1"/>
    <col min="28" max="28" width="15" style="102" customWidth="1"/>
    <col min="29" max="29" width="12" style="102"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1" customFormat="1" ht="40.5" customHeight="1" x14ac:dyDescent="0.25">
      <c r="A1" s="320" t="s">
        <v>82</v>
      </c>
      <c r="B1" s="320"/>
      <c r="C1" s="320"/>
      <c r="D1" s="320"/>
      <c r="E1" s="320"/>
      <c r="F1" s="320"/>
      <c r="G1" s="320"/>
      <c r="H1" s="320"/>
      <c r="I1" s="320"/>
      <c r="J1" s="320"/>
      <c r="K1" s="320"/>
      <c r="L1" s="320"/>
      <c r="M1" s="320"/>
      <c r="N1" s="320"/>
      <c r="O1" s="320"/>
      <c r="P1" s="320"/>
      <c r="Q1" s="320"/>
      <c r="R1" s="320"/>
      <c r="S1" s="320"/>
      <c r="T1" s="320"/>
      <c r="U1" s="320"/>
      <c r="V1" s="320"/>
      <c r="W1" s="320"/>
      <c r="X1" s="106"/>
      <c r="Y1" s="107"/>
      <c r="AN1" s="108"/>
    </row>
    <row r="2" spans="1:55" ht="17.100000000000001" customHeight="1" x14ac:dyDescent="0.25">
      <c r="B2" s="256" t="s">
        <v>33</v>
      </c>
      <c r="C2" s="256"/>
      <c r="D2" s="256"/>
      <c r="E2" s="256"/>
      <c r="F2" s="258" t="s">
        <v>262</v>
      </c>
      <c r="G2" s="258"/>
      <c r="H2" s="325" t="s">
        <v>590</v>
      </c>
      <c r="I2" s="325"/>
      <c r="J2" s="325"/>
      <c r="K2" s="325"/>
      <c r="L2" s="101"/>
      <c r="M2" s="101"/>
      <c r="N2" s="2"/>
      <c r="O2" s="101"/>
      <c r="P2" s="101"/>
      <c r="Q2" s="101"/>
      <c r="R2" s="101"/>
      <c r="S2" s="101"/>
      <c r="T2" s="101"/>
      <c r="U2" s="101"/>
      <c r="V2" s="29"/>
      <c r="W2" s="29"/>
      <c r="X2" s="29"/>
      <c r="Y2" s="29"/>
      <c r="Z2" s="29"/>
      <c r="AA2" s="101"/>
      <c r="AB2" s="101"/>
      <c r="AC2" s="18"/>
      <c r="AD2" s="19"/>
      <c r="AE2" s="19"/>
      <c r="AF2" s="19"/>
      <c r="AG2" s="19"/>
      <c r="BB2" s="50"/>
    </row>
    <row r="3" spans="1:55" ht="17.100000000000001" customHeight="1" x14ac:dyDescent="0.25">
      <c r="B3" s="257" t="s">
        <v>34</v>
      </c>
      <c r="C3" s="257"/>
      <c r="D3" s="257"/>
      <c r="E3" s="257"/>
      <c r="F3" s="258"/>
      <c r="G3" s="258"/>
      <c r="H3" s="256"/>
      <c r="I3" s="256"/>
      <c r="J3" s="256"/>
      <c r="K3" s="256"/>
      <c r="L3" s="101"/>
      <c r="M3" s="101"/>
      <c r="N3" s="2"/>
      <c r="O3" s="101"/>
      <c r="P3" s="101"/>
      <c r="Q3" s="101"/>
      <c r="R3" s="101"/>
      <c r="S3" s="101"/>
      <c r="T3" s="101"/>
      <c r="U3" s="101"/>
      <c r="V3" s="29"/>
      <c r="W3" s="29"/>
      <c r="X3" s="29"/>
      <c r="Y3" s="29"/>
      <c r="Z3" s="29"/>
      <c r="AA3" s="101"/>
      <c r="AB3" s="101"/>
      <c r="AC3" s="18"/>
      <c r="AD3" s="19"/>
      <c r="AE3" s="19"/>
      <c r="AF3" s="19"/>
      <c r="AG3" s="19"/>
      <c r="BB3" s="50"/>
    </row>
    <row r="4" spans="1:55" ht="17.100000000000001" customHeight="1" thickBot="1" x14ac:dyDescent="0.3">
      <c r="B4" s="1"/>
      <c r="C4" s="1"/>
      <c r="D4" s="1"/>
      <c r="E4" s="1"/>
      <c r="F4" s="1"/>
      <c r="G4" s="53"/>
      <c r="H4" s="1"/>
      <c r="I4" s="1"/>
      <c r="J4" s="1"/>
      <c r="K4" s="1"/>
      <c r="L4" s="1"/>
      <c r="M4" s="1"/>
      <c r="N4" s="1"/>
      <c r="O4" s="1"/>
      <c r="P4" s="1"/>
      <c r="Q4" s="1"/>
      <c r="R4" s="1"/>
      <c r="S4" s="1"/>
      <c r="T4" s="1"/>
      <c r="U4" s="1"/>
      <c r="V4" s="30"/>
      <c r="W4" s="30"/>
      <c r="X4" s="30"/>
      <c r="Y4" s="30"/>
      <c r="Z4" s="30"/>
      <c r="AA4" s="1"/>
      <c r="AB4" s="1"/>
      <c r="AC4" s="1"/>
      <c r="AD4" s="18"/>
      <c r="AE4" s="18"/>
      <c r="AF4" s="18"/>
      <c r="AG4" s="18"/>
      <c r="AH4" s="19"/>
      <c r="BC4" s="50"/>
    </row>
    <row r="5" spans="1:55" s="24" customFormat="1" ht="44.25" customHeight="1" thickBot="1" x14ac:dyDescent="0.3">
      <c r="A5" s="312" t="s">
        <v>36</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4"/>
      <c r="AB5" s="314"/>
      <c r="AC5" s="315"/>
      <c r="AH5" s="316" t="s">
        <v>3</v>
      </c>
      <c r="AI5" s="316"/>
      <c r="AJ5" s="316"/>
      <c r="AK5" s="316"/>
      <c r="AL5" s="316"/>
      <c r="AM5" s="316"/>
      <c r="AN5" s="316"/>
      <c r="AO5" s="316"/>
      <c r="AP5" s="316"/>
      <c r="AQ5" s="316"/>
      <c r="AR5" s="316"/>
      <c r="AS5" s="316"/>
      <c r="AT5" s="316"/>
      <c r="AU5" s="316"/>
      <c r="AV5" s="316"/>
      <c r="AW5" s="316"/>
      <c r="AX5" s="316"/>
      <c r="AY5" s="316"/>
      <c r="AZ5" s="316"/>
      <c r="BA5" s="316"/>
      <c r="BB5" s="316"/>
    </row>
    <row r="6" spans="1:55" s="24" customFormat="1" ht="19.5" customHeight="1" thickBot="1" x14ac:dyDescent="0.3">
      <c r="A6" s="11" t="s">
        <v>589</v>
      </c>
      <c r="B6" s="317" t="s">
        <v>61</v>
      </c>
      <c r="C6" s="318"/>
      <c r="D6" s="318"/>
      <c r="E6" s="318"/>
      <c r="F6" s="319"/>
      <c r="G6" s="12" t="s">
        <v>0</v>
      </c>
      <c r="H6" s="274" t="s">
        <v>1</v>
      </c>
      <c r="I6" s="275"/>
      <c r="J6" s="275"/>
      <c r="K6" s="276"/>
      <c r="L6" s="274" t="s">
        <v>62</v>
      </c>
      <c r="M6" s="275"/>
      <c r="N6" s="275"/>
      <c r="O6" s="103"/>
      <c r="P6" s="321" t="s">
        <v>63</v>
      </c>
      <c r="Q6" s="322"/>
      <c r="R6" s="322"/>
      <c r="S6" s="322"/>
      <c r="T6" s="322"/>
      <c r="U6" s="323"/>
      <c r="V6" s="324" t="s">
        <v>2</v>
      </c>
      <c r="W6" s="324"/>
      <c r="X6" s="324"/>
      <c r="Y6" s="324"/>
      <c r="Z6" s="324"/>
      <c r="AA6" s="274" t="s">
        <v>19</v>
      </c>
      <c r="AB6" s="275"/>
      <c r="AC6" s="276"/>
      <c r="AD6" s="57"/>
      <c r="AH6" s="284" t="s">
        <v>4</v>
      </c>
      <c r="AI6" s="284"/>
      <c r="AJ6" s="284"/>
      <c r="AK6" s="284"/>
      <c r="AL6" s="284"/>
      <c r="AM6" s="284"/>
      <c r="AN6" s="284"/>
      <c r="AO6" s="284"/>
      <c r="AP6" s="284"/>
      <c r="AQ6" s="284"/>
      <c r="AR6" s="284"/>
      <c r="AS6" s="284"/>
      <c r="AT6" s="284"/>
      <c r="AU6" s="284"/>
      <c r="AV6" s="284"/>
      <c r="AW6" s="284"/>
      <c r="AX6" s="284"/>
      <c r="AY6" s="284"/>
      <c r="AZ6" s="284"/>
      <c r="BA6" s="284"/>
      <c r="BB6" s="284"/>
    </row>
    <row r="7" spans="1:55" s="24"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301" t="s">
        <v>5</v>
      </c>
      <c r="AI7" s="301"/>
      <c r="AJ7" s="301"/>
      <c r="AK7" s="301"/>
      <c r="AL7" s="301"/>
      <c r="AM7" s="301"/>
      <c r="AN7" s="301"/>
      <c r="AO7" s="301"/>
      <c r="AP7" s="301"/>
      <c r="AQ7" s="301"/>
      <c r="AR7" s="301"/>
      <c r="AS7" s="301"/>
      <c r="AT7" s="301"/>
      <c r="AU7" s="301"/>
      <c r="AV7" s="301"/>
      <c r="AW7" s="301"/>
      <c r="AX7" s="301"/>
      <c r="AY7" s="301"/>
      <c r="AZ7" s="301"/>
      <c r="BA7" s="301"/>
      <c r="BB7" s="301"/>
    </row>
    <row r="8" spans="1:55" s="24" customFormat="1" ht="17.100000000000001" customHeight="1" x14ac:dyDescent="0.25">
      <c r="B8" s="302" t="s">
        <v>254</v>
      </c>
      <c r="C8" s="303"/>
      <c r="D8" s="303"/>
      <c r="E8" s="303"/>
      <c r="F8" s="304"/>
      <c r="G8" s="54" t="s">
        <v>91</v>
      </c>
      <c r="H8" s="305" t="s">
        <v>256</v>
      </c>
      <c r="I8" s="306"/>
      <c r="J8" s="306"/>
      <c r="K8" s="307"/>
      <c r="L8" s="305" t="s">
        <v>257</v>
      </c>
      <c r="M8" s="306"/>
      <c r="N8" s="306"/>
      <c r="O8" s="306"/>
      <c r="P8" s="302" t="s">
        <v>255</v>
      </c>
      <c r="Q8" s="303"/>
      <c r="R8" s="303"/>
      <c r="S8" s="303"/>
      <c r="T8" s="303"/>
      <c r="U8" s="304"/>
      <c r="V8" s="305" t="s">
        <v>258</v>
      </c>
      <c r="W8" s="306"/>
      <c r="X8" s="306"/>
      <c r="Y8" s="306"/>
      <c r="Z8" s="307"/>
      <c r="AA8" s="308" t="s">
        <v>84</v>
      </c>
      <c r="AB8" s="309"/>
      <c r="AC8" s="310"/>
      <c r="AD8" s="45"/>
      <c r="AH8" s="311" t="s">
        <v>6</v>
      </c>
      <c r="AI8" s="311"/>
      <c r="AJ8" s="311"/>
      <c r="AK8" s="311"/>
      <c r="AL8" s="311"/>
      <c r="AM8" s="311"/>
      <c r="AN8" s="311"/>
      <c r="AO8" s="311"/>
      <c r="AP8" s="311"/>
      <c r="AQ8" s="311"/>
      <c r="AR8" s="311"/>
      <c r="AS8" s="311"/>
      <c r="AT8" s="311"/>
      <c r="AU8" s="311"/>
      <c r="AV8" s="311"/>
      <c r="AW8" s="311"/>
      <c r="AX8" s="311"/>
      <c r="AY8" s="311"/>
      <c r="AZ8" s="311"/>
      <c r="BA8" s="311"/>
      <c r="BB8" s="311"/>
    </row>
    <row r="9" spans="1:55" s="24" customFormat="1" ht="17.100000000000001" customHeight="1" x14ac:dyDescent="0.25">
      <c r="A9" s="17" t="s">
        <v>5</v>
      </c>
      <c r="B9" s="17"/>
      <c r="C9" s="17"/>
      <c r="D9" s="17"/>
      <c r="E9" s="17"/>
      <c r="F9" s="17"/>
      <c r="G9" s="36"/>
      <c r="H9" s="42"/>
      <c r="I9" s="42"/>
      <c r="J9" s="42"/>
      <c r="K9" s="42"/>
      <c r="L9" s="42"/>
      <c r="M9" s="42"/>
      <c r="N9" s="42"/>
      <c r="O9" s="42"/>
      <c r="P9" s="17"/>
      <c r="Q9" s="17"/>
      <c r="R9" s="17"/>
      <c r="S9" s="17"/>
      <c r="T9" s="17"/>
      <c r="U9" s="17"/>
      <c r="V9" s="42"/>
      <c r="W9" s="42"/>
      <c r="X9" s="42"/>
      <c r="Y9" s="42"/>
      <c r="Z9" s="42"/>
      <c r="AA9" s="68"/>
      <c r="AB9" s="68"/>
      <c r="AC9" s="68"/>
      <c r="AD9" s="44"/>
      <c r="AH9" s="289" t="s">
        <v>12</v>
      </c>
      <c r="AI9" s="289"/>
      <c r="AJ9" s="289"/>
      <c r="AK9" s="289"/>
      <c r="AL9" s="289"/>
      <c r="AM9" s="289"/>
      <c r="AN9" s="289"/>
      <c r="AO9" s="289"/>
      <c r="AP9" s="289"/>
      <c r="AQ9" s="289"/>
      <c r="AR9" s="289"/>
      <c r="AS9" s="289"/>
      <c r="AT9" s="289"/>
      <c r="AU9" s="289"/>
      <c r="AV9" s="289"/>
      <c r="AW9" s="289"/>
      <c r="AX9" s="289"/>
      <c r="AY9" s="289"/>
      <c r="AZ9" s="289"/>
      <c r="BA9" s="289"/>
      <c r="BB9" s="289"/>
    </row>
    <row r="10" spans="1:55" s="24" customFormat="1" ht="17.100000000000001" customHeight="1" x14ac:dyDescent="0.25">
      <c r="B10" s="290" t="s">
        <v>255</v>
      </c>
      <c r="C10" s="291"/>
      <c r="D10" s="291"/>
      <c r="E10" s="291"/>
      <c r="F10" s="292"/>
      <c r="G10" s="41" t="s">
        <v>171</v>
      </c>
      <c r="H10" s="293" t="s">
        <v>259</v>
      </c>
      <c r="I10" s="294"/>
      <c r="J10" s="294"/>
      <c r="K10" s="295"/>
      <c r="L10" s="293" t="s">
        <v>260</v>
      </c>
      <c r="M10" s="294"/>
      <c r="N10" s="294"/>
      <c r="O10" s="294"/>
      <c r="P10" s="296" t="s">
        <v>254</v>
      </c>
      <c r="Q10" s="297"/>
      <c r="R10" s="297"/>
      <c r="S10" s="297"/>
      <c r="T10" s="297"/>
      <c r="U10" s="298"/>
      <c r="V10" s="293" t="s">
        <v>258</v>
      </c>
      <c r="W10" s="294"/>
      <c r="X10" s="294"/>
      <c r="Y10" s="294"/>
      <c r="Z10" s="295"/>
      <c r="AA10" s="271" t="s">
        <v>261</v>
      </c>
      <c r="AB10" s="272"/>
      <c r="AC10" s="273"/>
      <c r="AD10" s="45"/>
      <c r="AH10" s="299" t="s">
        <v>73</v>
      </c>
      <c r="AI10" s="299"/>
      <c r="AJ10" s="299"/>
      <c r="AK10" s="299"/>
      <c r="AL10" s="299"/>
      <c r="AM10" s="299"/>
      <c r="AN10" s="299"/>
      <c r="AO10" s="299"/>
      <c r="AP10" s="299"/>
      <c r="AQ10" s="299"/>
      <c r="AR10" s="299"/>
      <c r="AS10" s="299"/>
      <c r="AT10" s="299"/>
      <c r="AU10" s="299"/>
      <c r="AV10" s="299"/>
      <c r="AW10" s="299"/>
      <c r="AX10" s="299"/>
      <c r="AY10" s="299"/>
      <c r="AZ10" s="299"/>
      <c r="BA10" s="299"/>
      <c r="BB10" s="299"/>
    </row>
    <row r="11" spans="1:55" s="24" customFormat="1" ht="17.100000000000001" customHeight="1" x14ac:dyDescent="0.25">
      <c r="A11" s="22" t="s">
        <v>6</v>
      </c>
      <c r="B11" s="22"/>
      <c r="C11" s="22"/>
      <c r="D11" s="22"/>
      <c r="E11" s="22"/>
      <c r="F11" s="22"/>
      <c r="G11" s="36"/>
      <c r="H11" s="43"/>
      <c r="I11" s="43"/>
      <c r="J11" s="43"/>
      <c r="K11" s="43"/>
      <c r="L11" s="43"/>
      <c r="M11" s="43"/>
      <c r="N11" s="43"/>
      <c r="O11" s="43"/>
      <c r="P11" s="22"/>
      <c r="Q11" s="22"/>
      <c r="R11" s="22"/>
      <c r="S11" s="22"/>
      <c r="T11" s="22"/>
      <c r="U11" s="22"/>
      <c r="V11" s="43"/>
      <c r="W11" s="43"/>
      <c r="X11" s="43"/>
      <c r="Y11" s="43"/>
      <c r="Z11" s="43"/>
      <c r="AA11" s="69"/>
      <c r="AB11" s="69"/>
      <c r="AC11" s="69"/>
      <c r="AD11" s="44"/>
      <c r="AH11" s="285" t="s">
        <v>51</v>
      </c>
      <c r="AI11" s="285"/>
      <c r="AJ11" s="285"/>
      <c r="AK11" s="285"/>
      <c r="AL11" s="285"/>
      <c r="AM11" s="285"/>
      <c r="AN11" s="285"/>
      <c r="AO11" s="285"/>
      <c r="AP11" s="285"/>
      <c r="AQ11" s="285"/>
      <c r="AR11" s="285"/>
      <c r="AS11" s="285"/>
      <c r="AT11" s="285"/>
      <c r="AU11" s="285"/>
      <c r="AV11" s="285"/>
      <c r="AW11" s="285"/>
      <c r="AX11" s="285"/>
      <c r="AY11" s="285"/>
      <c r="AZ11" s="285"/>
      <c r="BA11" s="285"/>
      <c r="BB11" s="285"/>
    </row>
    <row r="12" spans="1:55" s="24" customFormat="1" ht="17.100000000000001" customHeight="1" x14ac:dyDescent="0.25">
      <c r="A12" s="13">
        <v>1</v>
      </c>
      <c r="B12" s="262" t="s">
        <v>517</v>
      </c>
      <c r="C12" s="263"/>
      <c r="D12" s="263"/>
      <c r="E12" s="263"/>
      <c r="F12" s="264"/>
      <c r="G12" s="55" t="s">
        <v>171</v>
      </c>
      <c r="H12" s="265" t="s">
        <v>518</v>
      </c>
      <c r="I12" s="266"/>
      <c r="J12" s="266"/>
      <c r="K12" s="267"/>
      <c r="L12" s="265" t="s">
        <v>518</v>
      </c>
      <c r="M12" s="266"/>
      <c r="N12" s="266"/>
      <c r="O12" s="266"/>
      <c r="P12" s="268" t="s">
        <v>575</v>
      </c>
      <c r="Q12" s="269"/>
      <c r="R12" s="269"/>
      <c r="S12" s="269"/>
      <c r="T12" s="269"/>
      <c r="U12" s="270"/>
      <c r="V12" s="265" t="s">
        <v>584</v>
      </c>
      <c r="W12" s="266"/>
      <c r="X12" s="266"/>
      <c r="Y12" s="266"/>
      <c r="Z12" s="267"/>
      <c r="AA12" s="259" t="s">
        <v>574</v>
      </c>
      <c r="AB12" s="260"/>
      <c r="AC12" s="261"/>
      <c r="AD12" s="45"/>
      <c r="AH12" s="286" t="s">
        <v>7</v>
      </c>
      <c r="AI12" s="287"/>
      <c r="AJ12" s="287"/>
      <c r="AK12" s="287"/>
      <c r="AL12" s="287"/>
      <c r="AM12" s="287"/>
      <c r="AN12" s="287"/>
      <c r="AO12" s="287"/>
      <c r="AP12" s="287"/>
      <c r="AQ12" s="287"/>
      <c r="AR12" s="287"/>
      <c r="AS12" s="287"/>
      <c r="AT12" s="287"/>
      <c r="AU12" s="287"/>
      <c r="AV12" s="287"/>
      <c r="AW12" s="287"/>
      <c r="AX12" s="287"/>
      <c r="AY12" s="287"/>
      <c r="AZ12" s="287"/>
      <c r="BA12" s="287"/>
      <c r="BB12" s="288"/>
    </row>
    <row r="13" spans="1:55" s="24" customFormat="1" ht="17.100000000000001" customHeight="1" x14ac:dyDescent="0.25">
      <c r="A13" s="13">
        <v>2</v>
      </c>
      <c r="B13" s="262" t="s">
        <v>528</v>
      </c>
      <c r="C13" s="263"/>
      <c r="D13" s="263"/>
      <c r="E13" s="263"/>
      <c r="F13" s="264"/>
      <c r="G13" s="55" t="s">
        <v>171</v>
      </c>
      <c r="H13" s="265" t="s">
        <v>529</v>
      </c>
      <c r="I13" s="266"/>
      <c r="J13" s="266"/>
      <c r="K13" s="267"/>
      <c r="L13" s="265" t="s">
        <v>529</v>
      </c>
      <c r="M13" s="266"/>
      <c r="N13" s="266"/>
      <c r="O13" s="266"/>
      <c r="P13" s="268" t="s">
        <v>530</v>
      </c>
      <c r="Q13" s="269"/>
      <c r="R13" s="269"/>
      <c r="S13" s="269"/>
      <c r="T13" s="269"/>
      <c r="U13" s="270"/>
      <c r="V13" s="265" t="s">
        <v>585</v>
      </c>
      <c r="W13" s="266"/>
      <c r="X13" s="266"/>
      <c r="Y13" s="266"/>
      <c r="Z13" s="267"/>
      <c r="AA13" s="259" t="s">
        <v>526</v>
      </c>
      <c r="AB13" s="260"/>
      <c r="AC13" s="261"/>
      <c r="AD13" s="45"/>
      <c r="AH13" s="283" t="s">
        <v>32</v>
      </c>
      <c r="AI13" s="283"/>
      <c r="AJ13" s="283"/>
      <c r="AK13" s="283"/>
      <c r="AL13" s="283"/>
      <c r="AM13" s="283"/>
      <c r="AN13" s="283"/>
      <c r="AO13" s="283"/>
      <c r="AP13" s="283"/>
      <c r="AQ13" s="283"/>
      <c r="AR13" s="283"/>
      <c r="AS13" s="283"/>
      <c r="AT13" s="283"/>
      <c r="AU13" s="283"/>
      <c r="AV13" s="283"/>
      <c r="AW13" s="283"/>
      <c r="AX13" s="283"/>
      <c r="AY13" s="283"/>
      <c r="AZ13" s="283"/>
      <c r="BA13" s="283"/>
      <c r="BB13" s="283"/>
    </row>
    <row r="14" spans="1:55" s="24" customFormat="1" ht="17.100000000000001" customHeight="1" x14ac:dyDescent="0.25">
      <c r="A14" s="13">
        <v>3</v>
      </c>
      <c r="B14" s="262" t="s">
        <v>531</v>
      </c>
      <c r="C14" s="263"/>
      <c r="D14" s="263"/>
      <c r="E14" s="263"/>
      <c r="F14" s="264"/>
      <c r="G14" s="55" t="s">
        <v>171</v>
      </c>
      <c r="H14" s="265" t="s">
        <v>532</v>
      </c>
      <c r="I14" s="266"/>
      <c r="J14" s="266"/>
      <c r="K14" s="267"/>
      <c r="L14" s="265" t="s">
        <v>532</v>
      </c>
      <c r="M14" s="266"/>
      <c r="N14" s="266"/>
      <c r="O14" s="266"/>
      <c r="P14" s="268" t="s">
        <v>533</v>
      </c>
      <c r="Q14" s="269"/>
      <c r="R14" s="269"/>
      <c r="S14" s="269"/>
      <c r="T14" s="269"/>
      <c r="U14" s="270"/>
      <c r="V14" s="265" t="s">
        <v>534</v>
      </c>
      <c r="W14" s="266"/>
      <c r="X14" s="266"/>
      <c r="Y14" s="266"/>
      <c r="Z14" s="267"/>
      <c r="AA14" s="259" t="s">
        <v>535</v>
      </c>
      <c r="AB14" s="260"/>
      <c r="AC14" s="261"/>
      <c r="AD14" s="45"/>
    </row>
    <row r="15" spans="1:55" s="24" customFormat="1" ht="17.100000000000001" customHeight="1" x14ac:dyDescent="0.25">
      <c r="A15" s="13">
        <v>4</v>
      </c>
      <c r="B15" s="262" t="s">
        <v>549</v>
      </c>
      <c r="C15" s="263"/>
      <c r="D15" s="263"/>
      <c r="E15" s="263"/>
      <c r="F15" s="264"/>
      <c r="G15" s="55" t="s">
        <v>91</v>
      </c>
      <c r="H15" s="265" t="s">
        <v>548</v>
      </c>
      <c r="I15" s="266"/>
      <c r="J15" s="266"/>
      <c r="K15" s="267"/>
      <c r="L15" s="265" t="s">
        <v>550</v>
      </c>
      <c r="M15" s="266"/>
      <c r="N15" s="266"/>
      <c r="O15" s="266"/>
      <c r="P15" s="268" t="s">
        <v>551</v>
      </c>
      <c r="Q15" s="269"/>
      <c r="R15" s="269"/>
      <c r="S15" s="269"/>
      <c r="T15" s="269"/>
      <c r="U15" s="270"/>
      <c r="V15" s="265" t="s">
        <v>552</v>
      </c>
      <c r="W15" s="266"/>
      <c r="X15" s="266"/>
      <c r="Y15" s="266"/>
      <c r="Z15" s="267"/>
      <c r="AA15" s="259" t="s">
        <v>553</v>
      </c>
      <c r="AB15" s="260"/>
      <c r="AC15" s="261"/>
      <c r="AD15" s="45"/>
    </row>
    <row r="16" spans="1:55" s="24" customFormat="1" ht="17.100000000000001" customHeight="1" x14ac:dyDescent="0.25">
      <c r="A16" s="13"/>
      <c r="B16" s="160"/>
      <c r="C16" s="161"/>
      <c r="D16" s="161"/>
      <c r="E16" s="161"/>
      <c r="F16" s="162"/>
      <c r="G16" s="55"/>
      <c r="H16" s="151"/>
      <c r="I16" s="152"/>
      <c r="J16" s="152"/>
      <c r="K16" s="153"/>
      <c r="L16" s="151"/>
      <c r="M16" s="152"/>
      <c r="N16" s="152"/>
      <c r="O16" s="152"/>
      <c r="P16" s="157" t="s">
        <v>554</v>
      </c>
      <c r="Q16" s="158"/>
      <c r="R16" s="158"/>
      <c r="S16" s="158"/>
      <c r="T16" s="158"/>
      <c r="U16" s="159"/>
      <c r="V16" s="151" t="s">
        <v>555</v>
      </c>
      <c r="W16" s="152"/>
      <c r="X16" s="152"/>
      <c r="Y16" s="152"/>
      <c r="Z16" s="153"/>
      <c r="AA16" s="154"/>
      <c r="AB16" s="155"/>
      <c r="AC16" s="156"/>
      <c r="AD16" s="45"/>
    </row>
    <row r="17" spans="1:16383" s="24" customFormat="1" ht="17.100000000000001" customHeight="1" x14ac:dyDescent="0.25">
      <c r="A17" s="13">
        <v>5</v>
      </c>
      <c r="B17" s="262" t="s">
        <v>556</v>
      </c>
      <c r="C17" s="263"/>
      <c r="D17" s="263"/>
      <c r="E17" s="263"/>
      <c r="F17" s="264"/>
      <c r="G17" s="55" t="s">
        <v>171</v>
      </c>
      <c r="H17" s="265" t="s">
        <v>557</v>
      </c>
      <c r="I17" s="266"/>
      <c r="J17" s="266"/>
      <c r="K17" s="267"/>
      <c r="L17" s="265" t="s">
        <v>557</v>
      </c>
      <c r="M17" s="266"/>
      <c r="N17" s="266"/>
      <c r="O17" s="266"/>
      <c r="P17" s="268"/>
      <c r="Q17" s="269"/>
      <c r="R17" s="269"/>
      <c r="S17" s="269"/>
      <c r="T17" s="269"/>
      <c r="U17" s="270"/>
      <c r="V17" s="265"/>
      <c r="W17" s="266"/>
      <c r="X17" s="266"/>
      <c r="Y17" s="266"/>
      <c r="Z17" s="267"/>
      <c r="AA17" s="259" t="s">
        <v>558</v>
      </c>
      <c r="AB17" s="260"/>
      <c r="AC17" s="261"/>
      <c r="AD17" s="45"/>
    </row>
    <row r="18" spans="1:16383" s="24" customFormat="1" ht="17.100000000000001" customHeight="1" x14ac:dyDescent="0.25">
      <c r="A18" s="13">
        <v>6</v>
      </c>
      <c r="B18" s="262" t="s">
        <v>559</v>
      </c>
      <c r="C18" s="263"/>
      <c r="D18" s="263"/>
      <c r="E18" s="263"/>
      <c r="F18" s="264"/>
      <c r="G18" s="55" t="s">
        <v>171</v>
      </c>
      <c r="H18" s="265" t="s">
        <v>560</v>
      </c>
      <c r="I18" s="266"/>
      <c r="J18" s="266"/>
      <c r="K18" s="267"/>
      <c r="L18" s="265" t="s">
        <v>561</v>
      </c>
      <c r="M18" s="266"/>
      <c r="N18" s="266"/>
      <c r="O18" s="266"/>
      <c r="P18" s="268" t="s">
        <v>562</v>
      </c>
      <c r="Q18" s="269"/>
      <c r="R18" s="269"/>
      <c r="S18" s="269"/>
      <c r="T18" s="269"/>
      <c r="U18" s="270"/>
      <c r="V18" s="265" t="s">
        <v>563</v>
      </c>
      <c r="W18" s="266"/>
      <c r="X18" s="266"/>
      <c r="Y18" s="266"/>
      <c r="Z18" s="267"/>
      <c r="AA18" s="259" t="s">
        <v>568</v>
      </c>
      <c r="AB18" s="260"/>
      <c r="AC18" s="261"/>
      <c r="AD18" s="45"/>
    </row>
    <row r="19" spans="1:16383" s="24" customFormat="1" ht="17.100000000000001" customHeight="1" x14ac:dyDescent="0.25">
      <c r="A19" s="13"/>
      <c r="B19" s="160"/>
      <c r="C19" s="161"/>
      <c r="D19" s="161"/>
      <c r="E19" s="161"/>
      <c r="F19" s="162"/>
      <c r="G19" s="55"/>
      <c r="H19" s="151"/>
      <c r="I19" s="152"/>
      <c r="J19" s="152"/>
      <c r="K19" s="153"/>
      <c r="L19" s="151"/>
      <c r="M19" s="152"/>
      <c r="N19" s="152"/>
      <c r="O19" s="152"/>
      <c r="P19" s="157" t="s">
        <v>564</v>
      </c>
      <c r="Q19" s="158"/>
      <c r="R19" s="158"/>
      <c r="S19" s="158"/>
      <c r="T19" s="158"/>
      <c r="U19" s="159"/>
      <c r="V19" s="151" t="s">
        <v>565</v>
      </c>
      <c r="W19" s="152"/>
      <c r="X19" s="152"/>
      <c r="Y19" s="152"/>
      <c r="Z19" s="153"/>
      <c r="AA19" s="154"/>
      <c r="AB19" s="155"/>
      <c r="AC19" s="156"/>
      <c r="AD19" s="45"/>
    </row>
    <row r="20" spans="1:16383" s="24" customFormat="1" ht="17.100000000000001" customHeight="1" x14ac:dyDescent="0.25">
      <c r="A20" s="13">
        <v>7</v>
      </c>
      <c r="B20" s="262" t="s">
        <v>570</v>
      </c>
      <c r="C20" s="263"/>
      <c r="D20" s="263"/>
      <c r="E20" s="263"/>
      <c r="F20" s="264"/>
      <c r="G20" s="55" t="s">
        <v>171</v>
      </c>
      <c r="H20" s="265" t="s">
        <v>571</v>
      </c>
      <c r="I20" s="266"/>
      <c r="J20" s="266"/>
      <c r="K20" s="267"/>
      <c r="L20" s="265" t="s">
        <v>572</v>
      </c>
      <c r="M20" s="266"/>
      <c r="N20" s="266"/>
      <c r="O20" s="266"/>
      <c r="P20" s="268"/>
      <c r="Q20" s="269"/>
      <c r="R20" s="269"/>
      <c r="S20" s="269"/>
      <c r="T20" s="269"/>
      <c r="U20" s="270"/>
      <c r="V20" s="265"/>
      <c r="W20" s="266"/>
      <c r="X20" s="266"/>
      <c r="Y20" s="266"/>
      <c r="Z20" s="267"/>
      <c r="AA20" s="259" t="s">
        <v>573</v>
      </c>
      <c r="AB20" s="260"/>
      <c r="AC20" s="261"/>
      <c r="AD20" s="45"/>
    </row>
    <row r="21" spans="1:16383" s="24" customFormat="1" ht="17.100000000000001" customHeight="1" x14ac:dyDescent="0.25">
      <c r="A21" s="13">
        <v>8</v>
      </c>
      <c r="B21" s="262" t="s">
        <v>580</v>
      </c>
      <c r="C21" s="263"/>
      <c r="D21" s="263"/>
      <c r="E21" s="263"/>
      <c r="F21" s="264"/>
      <c r="G21" s="55" t="s">
        <v>91</v>
      </c>
      <c r="H21" s="265" t="s">
        <v>581</v>
      </c>
      <c r="I21" s="266"/>
      <c r="J21" s="266"/>
      <c r="K21" s="267"/>
      <c r="L21" s="265" t="s">
        <v>581</v>
      </c>
      <c r="M21" s="266"/>
      <c r="N21" s="266"/>
      <c r="O21" s="266"/>
      <c r="P21" s="268" t="s">
        <v>582</v>
      </c>
      <c r="Q21" s="269"/>
      <c r="R21" s="269"/>
      <c r="S21" s="269"/>
      <c r="T21" s="269"/>
      <c r="U21" s="270"/>
      <c r="V21" s="265" t="s">
        <v>586</v>
      </c>
      <c r="W21" s="266"/>
      <c r="X21" s="266"/>
      <c r="Y21" s="266"/>
      <c r="Z21" s="267"/>
      <c r="AA21" s="259" t="s">
        <v>583</v>
      </c>
      <c r="AB21" s="260"/>
      <c r="AC21" s="261"/>
      <c r="AD21" s="45"/>
    </row>
    <row r="22" spans="1:16383" s="24" customFormat="1" ht="17.100000000000001" customHeight="1" thickBot="1" x14ac:dyDescent="0.3">
      <c r="A22" s="17"/>
      <c r="B22" s="4"/>
      <c r="D22" s="101"/>
      <c r="G22" s="50"/>
      <c r="M22" s="101"/>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280" t="s">
        <v>37</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2"/>
      <c r="BD23" s="77"/>
    </row>
    <row r="24" spans="1:16383" s="59" customFormat="1" ht="24" thickBot="1" x14ac:dyDescent="0.3">
      <c r="A24" s="78" t="s">
        <v>53</v>
      </c>
      <c r="B24" s="79"/>
      <c r="C24" s="79"/>
      <c r="D24" s="80"/>
      <c r="E24" s="81" t="s">
        <v>54</v>
      </c>
      <c r="F24" s="81"/>
      <c r="G24" s="82"/>
      <c r="H24" s="82"/>
      <c r="I24" s="83"/>
      <c r="J24" s="84" t="s">
        <v>64</v>
      </c>
      <c r="K24" s="81" t="s">
        <v>55</v>
      </c>
      <c r="L24" s="85"/>
      <c r="M24" s="85"/>
      <c r="N24" s="86" t="s">
        <v>56</v>
      </c>
      <c r="O24" s="80"/>
      <c r="P24" s="81" t="s">
        <v>57</v>
      </c>
      <c r="Q24" s="81"/>
      <c r="R24" s="81"/>
      <c r="S24" s="81"/>
      <c r="T24" s="81"/>
      <c r="U24" s="79" t="s">
        <v>58</v>
      </c>
      <c r="V24" s="79"/>
      <c r="W24" s="79"/>
      <c r="X24" s="79"/>
      <c r="Y24" s="79"/>
      <c r="Z24" s="87" t="s">
        <v>59</v>
      </c>
      <c r="AA24" s="87"/>
      <c r="AB24" s="79" t="s">
        <v>12</v>
      </c>
      <c r="AC24" s="88"/>
      <c r="AD24" s="88"/>
      <c r="AE24" s="88"/>
      <c r="AF24" s="88"/>
      <c r="AG24" s="89" t="s">
        <v>60</v>
      </c>
      <c r="AH24" s="90" t="s">
        <v>65</v>
      </c>
      <c r="AI24" s="80"/>
      <c r="AJ24" s="80"/>
      <c r="AK24" s="80"/>
      <c r="AL24" s="80"/>
      <c r="AM24" s="80"/>
      <c r="AN24" s="80"/>
      <c r="AO24" s="80"/>
      <c r="AP24" s="81" t="s">
        <v>66</v>
      </c>
      <c r="AQ24" s="83"/>
      <c r="AR24" s="83"/>
      <c r="AS24" s="83"/>
      <c r="AT24" s="83"/>
      <c r="AU24" s="83"/>
      <c r="AV24" s="83"/>
      <c r="AW24" s="79" t="s">
        <v>14</v>
      </c>
      <c r="AX24" s="88"/>
      <c r="AY24" s="91" t="s">
        <v>67</v>
      </c>
      <c r="AZ24" s="92"/>
      <c r="BA24" s="92"/>
      <c r="BB24" s="93"/>
      <c r="BC24" s="94"/>
    </row>
    <row r="25" spans="1:16383" s="59" customFormat="1" ht="16.5" thickBot="1" x14ac:dyDescent="0.3">
      <c r="A25" s="58"/>
      <c r="B25" s="60" t="s">
        <v>52</v>
      </c>
      <c r="C25" s="52" t="s">
        <v>8</v>
      </c>
      <c r="D25" s="52" t="s">
        <v>9</v>
      </c>
      <c r="E25" s="61" t="s">
        <v>44</v>
      </c>
      <c r="F25" s="61" t="s">
        <v>10</v>
      </c>
      <c r="G25" s="61" t="s">
        <v>0</v>
      </c>
      <c r="H25" s="61" t="s">
        <v>11</v>
      </c>
      <c r="I25" s="61" t="s">
        <v>40</v>
      </c>
      <c r="J25" s="48" t="s">
        <v>68</v>
      </c>
      <c r="K25" s="62" t="s">
        <v>1</v>
      </c>
      <c r="L25" s="61" t="s">
        <v>45</v>
      </c>
      <c r="M25" s="61" t="s">
        <v>24</v>
      </c>
      <c r="N25" s="48" t="s">
        <v>46</v>
      </c>
      <c r="O25" s="52" t="s">
        <v>47</v>
      </c>
      <c r="P25" s="61" t="s">
        <v>44</v>
      </c>
      <c r="Q25" s="61" t="s">
        <v>10</v>
      </c>
      <c r="R25" s="63" t="s">
        <v>38</v>
      </c>
      <c r="S25" s="63" t="s">
        <v>39</v>
      </c>
      <c r="T25" s="63" t="s">
        <v>41</v>
      </c>
      <c r="U25" s="52" t="s">
        <v>44</v>
      </c>
      <c r="V25" s="52" t="s">
        <v>10</v>
      </c>
      <c r="W25" s="49" t="s">
        <v>38</v>
      </c>
      <c r="X25" s="49" t="s">
        <v>39</v>
      </c>
      <c r="Y25" s="49" t="s">
        <v>41</v>
      </c>
      <c r="Z25" s="64" t="s">
        <v>69</v>
      </c>
      <c r="AA25" s="64" t="s">
        <v>70</v>
      </c>
      <c r="AB25" s="52" t="s">
        <v>44</v>
      </c>
      <c r="AC25" s="52" t="s">
        <v>10</v>
      </c>
      <c r="AD25" s="49" t="s">
        <v>38</v>
      </c>
      <c r="AE25" s="49" t="s">
        <v>39</v>
      </c>
      <c r="AF25" s="49" t="s">
        <v>41</v>
      </c>
      <c r="AG25" s="62" t="s">
        <v>19</v>
      </c>
      <c r="AH25" s="65" t="s">
        <v>43</v>
      </c>
      <c r="AI25" s="65"/>
      <c r="AJ25" s="65" t="s">
        <v>38</v>
      </c>
      <c r="AK25" s="65" t="s">
        <v>39</v>
      </c>
      <c r="AL25" s="65" t="s">
        <v>42</v>
      </c>
      <c r="AM25" s="65"/>
      <c r="AN25" s="65" t="s">
        <v>38</v>
      </c>
      <c r="AO25" s="65" t="s">
        <v>39</v>
      </c>
      <c r="AP25" s="66" t="s">
        <v>25</v>
      </c>
      <c r="AQ25" s="66" t="s">
        <v>26</v>
      </c>
      <c r="AR25" s="66" t="s">
        <v>27</v>
      </c>
      <c r="AS25" s="66" t="s">
        <v>28</v>
      </c>
      <c r="AT25" s="66" t="s">
        <v>29</v>
      </c>
      <c r="AU25" s="61" t="s">
        <v>13</v>
      </c>
      <c r="AV25" s="61" t="s">
        <v>48</v>
      </c>
      <c r="AW25" s="52" t="s">
        <v>14</v>
      </c>
      <c r="AX25" s="67" t="s">
        <v>49</v>
      </c>
      <c r="AY25" s="95" t="s">
        <v>50</v>
      </c>
      <c r="AZ25" s="95" t="s">
        <v>15</v>
      </c>
      <c r="BA25" s="95" t="s">
        <v>16</v>
      </c>
      <c r="BB25" s="96" t="s">
        <v>17</v>
      </c>
      <c r="BC25" s="97" t="s">
        <v>71</v>
      </c>
      <c r="BD25" s="59" t="s">
        <v>72</v>
      </c>
    </row>
    <row r="26" spans="1:16383" s="26" customFormat="1" ht="16.350000000000001" customHeight="1" x14ac:dyDescent="0.25">
      <c r="A26" s="22" t="s">
        <v>4</v>
      </c>
      <c r="B26" s="22"/>
      <c r="C26" s="22"/>
      <c r="D26" s="22"/>
      <c r="E26" s="22"/>
      <c r="F26" s="22"/>
      <c r="G26" s="36"/>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18" customFormat="1" ht="16.350000000000001" customHeight="1" x14ac:dyDescent="0.25">
      <c r="A27" s="142"/>
      <c r="B27" s="203" t="s">
        <v>157</v>
      </c>
      <c r="C27" s="190" t="s">
        <v>156</v>
      </c>
      <c r="D27" s="98" t="s">
        <v>155</v>
      </c>
      <c r="E27" s="38" t="s">
        <v>92</v>
      </c>
      <c r="F27" s="38" t="s">
        <v>88</v>
      </c>
      <c r="G27" s="187" t="s">
        <v>91</v>
      </c>
      <c r="H27" s="197"/>
      <c r="I27" s="197"/>
      <c r="J27" s="70" t="s">
        <v>154</v>
      </c>
      <c r="K27" s="70" t="s">
        <v>153</v>
      </c>
      <c r="L27" s="182"/>
      <c r="M27" s="124"/>
      <c r="N27" s="32" t="s">
        <v>152</v>
      </c>
      <c r="O27" s="118" t="s">
        <v>104</v>
      </c>
      <c r="P27" s="39" t="s">
        <v>89</v>
      </c>
      <c r="Q27" s="39" t="s">
        <v>88</v>
      </c>
      <c r="R27" s="39"/>
      <c r="S27" s="39"/>
      <c r="T27" s="39"/>
      <c r="U27" s="40" t="s">
        <v>87</v>
      </c>
      <c r="V27" s="40" t="s">
        <v>151</v>
      </c>
      <c r="W27" s="40"/>
      <c r="X27" s="40"/>
      <c r="Y27" s="40"/>
      <c r="Z27" s="124"/>
      <c r="AA27" s="118"/>
      <c r="AB27" s="202"/>
      <c r="AC27" s="202"/>
      <c r="AD27" s="202"/>
      <c r="AE27" s="202"/>
      <c r="AF27" s="202"/>
      <c r="AG27" s="32"/>
      <c r="AH27" s="169"/>
      <c r="AI27" s="169"/>
      <c r="AJ27" s="169"/>
      <c r="AK27" s="169"/>
      <c r="AL27" s="168"/>
      <c r="AM27" s="168"/>
      <c r="AN27" s="168"/>
      <c r="AO27" s="168"/>
      <c r="AP27" s="110"/>
      <c r="AQ27" s="110"/>
      <c r="AR27" s="118"/>
      <c r="AS27" s="118"/>
      <c r="AT27" s="123"/>
      <c r="AU27" s="118"/>
      <c r="AV27" s="118"/>
      <c r="AW27" s="124"/>
      <c r="AX27" s="124" t="s">
        <v>150</v>
      </c>
      <c r="AY27" s="111" t="s">
        <v>21</v>
      </c>
      <c r="AZ27" s="112" t="s">
        <v>149</v>
      </c>
      <c r="BA27" s="113" t="s">
        <v>148</v>
      </c>
      <c r="BB27" s="143" t="s">
        <v>147</v>
      </c>
      <c r="BC27" s="201" t="s">
        <v>72</v>
      </c>
    </row>
    <row r="28" spans="1:16383" ht="16.350000000000001" customHeight="1" x14ac:dyDescent="0.25">
      <c r="A28" s="142"/>
      <c r="B28" s="127" t="s">
        <v>146</v>
      </c>
      <c r="C28" s="128" t="s">
        <v>145</v>
      </c>
      <c r="D28" s="128" t="s">
        <v>144</v>
      </c>
      <c r="E28" s="5" t="s">
        <v>92</v>
      </c>
      <c r="F28" s="5" t="s">
        <v>88</v>
      </c>
      <c r="G28" s="149" t="s">
        <v>91</v>
      </c>
      <c r="H28" s="149"/>
      <c r="I28" s="149"/>
      <c r="J28" s="6" t="s">
        <v>143</v>
      </c>
      <c r="K28" s="129"/>
      <c r="L28" s="6">
        <v>1766</v>
      </c>
      <c r="M28" s="129"/>
      <c r="N28" s="129"/>
      <c r="O28" s="6" t="s">
        <v>104</v>
      </c>
      <c r="P28" s="20" t="s">
        <v>89</v>
      </c>
      <c r="Q28" s="20" t="s">
        <v>88</v>
      </c>
      <c r="R28" s="20"/>
      <c r="S28" s="20"/>
      <c r="T28" s="20"/>
      <c r="U28" s="21" t="s">
        <v>87</v>
      </c>
      <c r="V28" s="21" t="s">
        <v>86</v>
      </c>
      <c r="W28" s="21"/>
      <c r="X28" s="21"/>
      <c r="Y28" s="21"/>
      <c r="Z28" s="6" t="s">
        <v>142</v>
      </c>
      <c r="AA28" s="99" t="s">
        <v>141</v>
      </c>
      <c r="AB28" s="130" t="s">
        <v>103</v>
      </c>
      <c r="AC28" s="8" t="s">
        <v>102</v>
      </c>
      <c r="AD28" s="8"/>
      <c r="AE28" s="8"/>
      <c r="AF28" s="8"/>
      <c r="AG28" s="129"/>
      <c r="AH28" s="169"/>
      <c r="AI28" s="169"/>
      <c r="AJ28" s="169"/>
      <c r="AK28" s="169"/>
      <c r="AL28" s="168"/>
      <c r="AM28" s="168"/>
      <c r="AN28" s="168"/>
      <c r="AO28" s="168"/>
      <c r="AP28" s="129"/>
      <c r="AQ28" s="129"/>
      <c r="AR28" s="129"/>
      <c r="AS28" s="129"/>
      <c r="AT28" s="129"/>
      <c r="AU28" s="129"/>
      <c r="AV28" s="129"/>
      <c r="AW28" s="129"/>
      <c r="AX28" s="129"/>
      <c r="AY28" s="146" t="s">
        <v>21</v>
      </c>
      <c r="AZ28" s="71" t="s">
        <v>140</v>
      </c>
      <c r="BA28" s="113" t="s">
        <v>139</v>
      </c>
      <c r="BB28" s="147" t="s">
        <v>138</v>
      </c>
      <c r="BC28" s="148" t="s">
        <v>72</v>
      </c>
    </row>
    <row r="29" spans="1:16383" ht="16.350000000000001" customHeight="1" x14ac:dyDescent="0.25">
      <c r="A29" s="142"/>
      <c r="B29" s="7" t="s">
        <v>107</v>
      </c>
      <c r="C29" s="190" t="s">
        <v>137</v>
      </c>
      <c r="D29" s="132" t="s">
        <v>136</v>
      </c>
      <c r="E29" s="187" t="s">
        <v>92</v>
      </c>
      <c r="F29" s="187" t="s">
        <v>88</v>
      </c>
      <c r="G29" s="187" t="s">
        <v>91</v>
      </c>
      <c r="H29" s="188">
        <v>7</v>
      </c>
      <c r="I29" s="187"/>
      <c r="J29" s="6">
        <v>1773</v>
      </c>
      <c r="K29" s="182"/>
      <c r="L29" s="186">
        <v>1766</v>
      </c>
      <c r="M29" s="124"/>
      <c r="N29" s="124"/>
      <c r="O29" s="6" t="s">
        <v>104</v>
      </c>
      <c r="P29" s="175" t="s">
        <v>89</v>
      </c>
      <c r="Q29" s="20" t="s">
        <v>88</v>
      </c>
      <c r="R29" s="175"/>
      <c r="S29" s="175"/>
      <c r="T29" s="175"/>
      <c r="U29" s="173" t="s">
        <v>87</v>
      </c>
      <c r="V29" s="21" t="s">
        <v>86</v>
      </c>
      <c r="W29" s="173"/>
      <c r="X29" s="173"/>
      <c r="Y29" s="173"/>
      <c r="Z29" s="182"/>
      <c r="AA29" s="118"/>
      <c r="AB29" s="183"/>
      <c r="AC29" s="73" t="s">
        <v>99</v>
      </c>
      <c r="AD29" s="183"/>
      <c r="AE29" s="183"/>
      <c r="AF29" s="183"/>
      <c r="AG29" s="182"/>
      <c r="AH29" s="169"/>
      <c r="AI29" s="169"/>
      <c r="AJ29" s="169"/>
      <c r="AK29" s="169"/>
      <c r="AL29" s="168"/>
      <c r="AM29" s="168"/>
      <c r="AN29" s="168"/>
      <c r="AO29" s="168"/>
      <c r="AP29" s="186">
        <v>1773</v>
      </c>
      <c r="AQ29" s="124">
        <v>67</v>
      </c>
      <c r="AR29" s="124"/>
      <c r="AS29" s="124" t="s">
        <v>135</v>
      </c>
      <c r="AT29" s="118" t="s">
        <v>134</v>
      </c>
      <c r="AU29" s="118" t="s">
        <v>117</v>
      </c>
      <c r="AV29" s="124"/>
      <c r="AW29" s="118" t="s">
        <v>99</v>
      </c>
      <c r="AX29" s="182"/>
      <c r="AY29" s="111" t="s">
        <v>21</v>
      </c>
      <c r="AZ29" s="133" t="s">
        <v>133</v>
      </c>
      <c r="BA29" s="126" t="s">
        <v>132</v>
      </c>
      <c r="BB29" s="41" t="s">
        <v>131</v>
      </c>
      <c r="BC29" s="180" t="s">
        <v>72</v>
      </c>
    </row>
    <row r="30" spans="1:16383" ht="16.350000000000001" customHeight="1" x14ac:dyDescent="0.25">
      <c r="A30" s="142"/>
      <c r="B30" s="7" t="s">
        <v>107</v>
      </c>
      <c r="C30" s="200" t="s">
        <v>130</v>
      </c>
      <c r="D30" s="199" t="s">
        <v>129</v>
      </c>
      <c r="E30" s="198" t="s">
        <v>92</v>
      </c>
      <c r="F30" s="198" t="s">
        <v>88</v>
      </c>
      <c r="G30" s="197" t="s">
        <v>91</v>
      </c>
      <c r="H30" s="187">
        <v>12</v>
      </c>
      <c r="I30" s="197" t="s">
        <v>99</v>
      </c>
      <c r="J30" s="196">
        <v>1778</v>
      </c>
      <c r="K30" s="124"/>
      <c r="L30" s="195">
        <v>1766</v>
      </c>
      <c r="M30" s="191" t="s">
        <v>121</v>
      </c>
      <c r="N30" s="118"/>
      <c r="O30" s="118" t="s">
        <v>104</v>
      </c>
      <c r="P30" s="194" t="s">
        <v>89</v>
      </c>
      <c r="Q30" s="20" t="s">
        <v>88</v>
      </c>
      <c r="R30" s="194"/>
      <c r="S30" s="194"/>
      <c r="T30" s="194"/>
      <c r="U30" s="193" t="s">
        <v>87</v>
      </c>
      <c r="V30" s="21" t="s">
        <v>86</v>
      </c>
      <c r="W30" s="193"/>
      <c r="X30" s="193"/>
      <c r="Y30" s="193"/>
      <c r="Z30" s="118"/>
      <c r="AA30" s="118"/>
      <c r="AB30" s="192"/>
      <c r="AC30" s="73" t="s">
        <v>99</v>
      </c>
      <c r="AD30" s="192"/>
      <c r="AE30" s="192"/>
      <c r="AF30" s="192"/>
      <c r="AG30" s="118"/>
      <c r="AH30" s="169"/>
      <c r="AI30" s="169"/>
      <c r="AJ30" s="169"/>
      <c r="AK30" s="169"/>
      <c r="AL30" s="168"/>
      <c r="AM30" s="168"/>
      <c r="AN30" s="168"/>
      <c r="AO30" s="168"/>
      <c r="AP30" s="191" t="s">
        <v>128</v>
      </c>
      <c r="AQ30" s="118" t="s">
        <v>127</v>
      </c>
      <c r="AR30" s="118"/>
      <c r="AS30" s="118" t="s">
        <v>118</v>
      </c>
      <c r="AT30" s="118" t="s">
        <v>101</v>
      </c>
      <c r="AU30" s="118" t="s">
        <v>117</v>
      </c>
      <c r="AV30" s="118" t="s">
        <v>99</v>
      </c>
      <c r="AW30" s="118" t="s">
        <v>99</v>
      </c>
      <c r="AX30" s="118"/>
      <c r="AY30" s="111" t="s">
        <v>21</v>
      </c>
      <c r="AZ30" s="133" t="s">
        <v>126</v>
      </c>
      <c r="BA30" s="113" t="s">
        <v>125</v>
      </c>
      <c r="BB30" s="41" t="s">
        <v>124</v>
      </c>
      <c r="BC30" s="180" t="s">
        <v>72</v>
      </c>
    </row>
    <row r="31" spans="1:16383" ht="16.350000000000001" customHeight="1" x14ac:dyDescent="0.25">
      <c r="A31" s="142"/>
      <c r="B31" s="7" t="s">
        <v>107</v>
      </c>
      <c r="C31" s="200" t="s">
        <v>123</v>
      </c>
      <c r="D31" s="199" t="s">
        <v>122</v>
      </c>
      <c r="E31" s="198" t="s">
        <v>92</v>
      </c>
      <c r="F31" s="198" t="s">
        <v>88</v>
      </c>
      <c r="G31" s="197" t="s">
        <v>91</v>
      </c>
      <c r="H31" s="187">
        <v>14</v>
      </c>
      <c r="I31" s="197" t="s">
        <v>99</v>
      </c>
      <c r="J31" s="196">
        <v>1780</v>
      </c>
      <c r="K31" s="124"/>
      <c r="L31" s="195">
        <v>1766</v>
      </c>
      <c r="M31" s="191" t="s">
        <v>121</v>
      </c>
      <c r="N31" s="118"/>
      <c r="O31" s="118" t="s">
        <v>104</v>
      </c>
      <c r="P31" s="194" t="s">
        <v>89</v>
      </c>
      <c r="Q31" s="20" t="s">
        <v>88</v>
      </c>
      <c r="R31" s="194"/>
      <c r="S31" s="194"/>
      <c r="T31" s="194"/>
      <c r="U31" s="193" t="s">
        <v>87</v>
      </c>
      <c r="V31" s="21" t="s">
        <v>86</v>
      </c>
      <c r="W31" s="193"/>
      <c r="X31" s="193"/>
      <c r="Y31" s="193"/>
      <c r="Z31" s="118"/>
      <c r="AA31" s="118"/>
      <c r="AB31" s="192"/>
      <c r="AC31" s="73" t="s">
        <v>99</v>
      </c>
      <c r="AD31" s="192"/>
      <c r="AE31" s="192"/>
      <c r="AF31" s="192"/>
      <c r="AG31" s="118"/>
      <c r="AH31" s="169"/>
      <c r="AI31" s="169"/>
      <c r="AJ31" s="169"/>
      <c r="AK31" s="169"/>
      <c r="AL31" s="168"/>
      <c r="AM31" s="168"/>
      <c r="AN31" s="168"/>
      <c r="AO31" s="168"/>
      <c r="AP31" s="191" t="s">
        <v>120</v>
      </c>
      <c r="AQ31" s="118" t="s">
        <v>119</v>
      </c>
      <c r="AR31" s="118"/>
      <c r="AS31" s="118" t="s">
        <v>118</v>
      </c>
      <c r="AT31" s="118" t="s">
        <v>101</v>
      </c>
      <c r="AU31" s="118" t="s">
        <v>117</v>
      </c>
      <c r="AV31" s="118" t="s">
        <v>99</v>
      </c>
      <c r="AW31" s="118" t="s">
        <v>99</v>
      </c>
      <c r="AX31" s="118"/>
      <c r="AY31" s="111" t="s">
        <v>21</v>
      </c>
      <c r="AZ31" s="133" t="s">
        <v>116</v>
      </c>
      <c r="BA31" s="113" t="s">
        <v>115</v>
      </c>
      <c r="BB31" s="41" t="s">
        <v>114</v>
      </c>
      <c r="BC31" s="180" t="s">
        <v>72</v>
      </c>
    </row>
    <row r="32" spans="1:16383" ht="16.350000000000001" customHeight="1" x14ac:dyDescent="0.25">
      <c r="A32" s="142"/>
      <c r="B32" s="7" t="s">
        <v>107</v>
      </c>
      <c r="C32" s="190" t="s">
        <v>113</v>
      </c>
      <c r="D32" s="132" t="s">
        <v>112</v>
      </c>
      <c r="E32" s="187" t="s">
        <v>92</v>
      </c>
      <c r="F32" s="187" t="s">
        <v>88</v>
      </c>
      <c r="G32" s="187" t="s">
        <v>91</v>
      </c>
      <c r="H32" s="188">
        <v>16</v>
      </c>
      <c r="I32" s="187"/>
      <c r="J32" s="6">
        <v>1782</v>
      </c>
      <c r="K32" s="34"/>
      <c r="L32" s="186">
        <v>1766</v>
      </c>
      <c r="M32" s="124"/>
      <c r="N32" s="124"/>
      <c r="O32" s="6" t="s">
        <v>104</v>
      </c>
      <c r="P32" s="175" t="s">
        <v>89</v>
      </c>
      <c r="Q32" s="20" t="s">
        <v>88</v>
      </c>
      <c r="R32" s="175"/>
      <c r="S32" s="175"/>
      <c r="T32" s="175"/>
      <c r="U32" s="173" t="s">
        <v>87</v>
      </c>
      <c r="V32" s="21" t="s">
        <v>86</v>
      </c>
      <c r="W32" s="173"/>
      <c r="X32" s="173"/>
      <c r="Y32" s="173"/>
      <c r="Z32" s="34"/>
      <c r="AA32" s="118"/>
      <c r="AB32" s="183" t="s">
        <v>103</v>
      </c>
      <c r="AC32" s="73" t="s">
        <v>102</v>
      </c>
      <c r="AD32" s="183"/>
      <c r="AE32" s="183"/>
      <c r="AF32" s="183"/>
      <c r="AG32" s="34"/>
      <c r="AH32" s="169"/>
      <c r="AI32" s="169"/>
      <c r="AJ32" s="169"/>
      <c r="AK32" s="169"/>
      <c r="AL32" s="168"/>
      <c r="AM32" s="168"/>
      <c r="AN32" s="168"/>
      <c r="AO32" s="168"/>
      <c r="AP32" s="181">
        <v>1782</v>
      </c>
      <c r="AQ32" s="124">
        <v>67</v>
      </c>
      <c r="AR32" s="124"/>
      <c r="AS32" s="124" t="s">
        <v>89</v>
      </c>
      <c r="AT32" s="118" t="s">
        <v>101</v>
      </c>
      <c r="AU32" s="118" t="s">
        <v>100</v>
      </c>
      <c r="AV32" s="124"/>
      <c r="AW32" s="118" t="s">
        <v>99</v>
      </c>
      <c r="AX32" s="124" t="s">
        <v>111</v>
      </c>
      <c r="AY32" s="111" t="s">
        <v>21</v>
      </c>
      <c r="AZ32" s="133" t="s">
        <v>110</v>
      </c>
      <c r="BA32" s="126" t="s">
        <v>109</v>
      </c>
      <c r="BB32" s="41" t="s">
        <v>108</v>
      </c>
      <c r="BC32" s="180" t="s">
        <v>72</v>
      </c>
    </row>
    <row r="33" spans="1:56" ht="16.350000000000001" customHeight="1" x14ac:dyDescent="0.25">
      <c r="A33" s="142"/>
      <c r="B33" s="7" t="s">
        <v>107</v>
      </c>
      <c r="C33" s="190" t="s">
        <v>106</v>
      </c>
      <c r="D33" s="189" t="s">
        <v>105</v>
      </c>
      <c r="E33" s="187" t="s">
        <v>92</v>
      </c>
      <c r="F33" s="187" t="s">
        <v>88</v>
      </c>
      <c r="G33" s="187" t="s">
        <v>91</v>
      </c>
      <c r="H33" s="188">
        <v>33</v>
      </c>
      <c r="I33" s="187"/>
      <c r="J33" s="6">
        <v>1799</v>
      </c>
      <c r="K33" s="182"/>
      <c r="L33" s="186">
        <v>1766</v>
      </c>
      <c r="M33" s="185"/>
      <c r="N33" s="185"/>
      <c r="O33" s="6" t="s">
        <v>104</v>
      </c>
      <c r="P33" s="175" t="s">
        <v>89</v>
      </c>
      <c r="Q33" s="20" t="s">
        <v>88</v>
      </c>
      <c r="R33" s="175"/>
      <c r="S33" s="175"/>
      <c r="T33" s="175"/>
      <c r="U33" s="173" t="s">
        <v>87</v>
      </c>
      <c r="V33" s="21" t="s">
        <v>86</v>
      </c>
      <c r="W33" s="173"/>
      <c r="X33" s="173"/>
      <c r="Y33" s="173"/>
      <c r="Z33" s="182"/>
      <c r="AA33" s="184"/>
      <c r="AB33" s="183" t="s">
        <v>103</v>
      </c>
      <c r="AC33" s="73" t="s">
        <v>102</v>
      </c>
      <c r="AD33" s="183"/>
      <c r="AE33" s="183"/>
      <c r="AF33" s="183"/>
      <c r="AG33" s="182"/>
      <c r="AH33" s="169"/>
      <c r="AI33" s="169"/>
      <c r="AJ33" s="169"/>
      <c r="AK33" s="169"/>
      <c r="AL33" s="168"/>
      <c r="AM33" s="168"/>
      <c r="AN33" s="168"/>
      <c r="AO33" s="168"/>
      <c r="AP33" s="181">
        <v>1799</v>
      </c>
      <c r="AQ33" s="124">
        <v>31</v>
      </c>
      <c r="AR33" s="124"/>
      <c r="AS33" s="124" t="s">
        <v>89</v>
      </c>
      <c r="AT33" s="118" t="s">
        <v>101</v>
      </c>
      <c r="AU33" s="118" t="s">
        <v>100</v>
      </c>
      <c r="AV33" s="124"/>
      <c r="AW33" s="118" t="s">
        <v>99</v>
      </c>
      <c r="AX33" s="124"/>
      <c r="AY33" s="111" t="s">
        <v>21</v>
      </c>
      <c r="AZ33" s="133" t="s">
        <v>98</v>
      </c>
      <c r="BA33" s="126" t="s">
        <v>97</v>
      </c>
      <c r="BB33" s="41" t="s">
        <v>96</v>
      </c>
      <c r="BC33" s="180" t="s">
        <v>72</v>
      </c>
    </row>
    <row r="34" spans="1:56" ht="16.350000000000001" customHeight="1" x14ac:dyDescent="0.25">
      <c r="A34" s="142"/>
      <c r="B34" s="179" t="s">
        <v>95</v>
      </c>
      <c r="C34" s="118" t="s">
        <v>94</v>
      </c>
      <c r="D34" s="118" t="s">
        <v>93</v>
      </c>
      <c r="E34" s="177" t="s">
        <v>92</v>
      </c>
      <c r="F34" s="177" t="s">
        <v>88</v>
      </c>
      <c r="G34" s="177" t="s">
        <v>91</v>
      </c>
      <c r="H34" s="178" t="s">
        <v>90</v>
      </c>
      <c r="I34" s="177"/>
      <c r="J34" s="6">
        <v>1840</v>
      </c>
      <c r="K34" s="121"/>
      <c r="L34" s="176">
        <f>1840-80</f>
        <v>1760</v>
      </c>
      <c r="M34" s="164"/>
      <c r="N34" s="164"/>
      <c r="O34" s="129"/>
      <c r="P34" s="175" t="s">
        <v>89</v>
      </c>
      <c r="Q34" s="20" t="s">
        <v>88</v>
      </c>
      <c r="R34" s="174"/>
      <c r="S34" s="174"/>
      <c r="T34" s="174" t="s">
        <v>85</v>
      </c>
      <c r="U34" s="173" t="s">
        <v>87</v>
      </c>
      <c r="V34" s="21" t="s">
        <v>86</v>
      </c>
      <c r="W34" s="172"/>
      <c r="X34" s="172"/>
      <c r="Y34" s="172" t="s">
        <v>85</v>
      </c>
      <c r="Z34" s="121"/>
      <c r="AA34" s="171"/>
      <c r="AB34" s="170"/>
      <c r="AC34" s="73"/>
      <c r="AD34" s="170"/>
      <c r="AE34" s="170"/>
      <c r="AF34" s="170"/>
      <c r="AG34" s="121" t="s">
        <v>84</v>
      </c>
      <c r="AH34" s="169"/>
      <c r="AI34" s="169"/>
      <c r="AJ34" s="169"/>
      <c r="AK34" s="169"/>
      <c r="AL34" s="168"/>
      <c r="AM34" s="168"/>
      <c r="AN34" s="168"/>
      <c r="AO34" s="168"/>
      <c r="AP34" s="167"/>
      <c r="AQ34" s="166"/>
      <c r="AR34" s="164"/>
      <c r="AS34" s="165"/>
      <c r="AT34" s="118"/>
      <c r="AU34" s="118"/>
      <c r="AV34" s="164"/>
      <c r="AW34" s="118"/>
      <c r="AX34" s="164"/>
      <c r="AY34" s="111" t="s">
        <v>75</v>
      </c>
      <c r="AZ34" s="133"/>
      <c r="BA34" s="126"/>
      <c r="BB34" s="41"/>
      <c r="BC34" s="163" t="s">
        <v>83</v>
      </c>
      <c r="BD34" s="2" t="s">
        <v>72</v>
      </c>
    </row>
    <row r="35" spans="1:56" s="24" customFormat="1" ht="15.75" customHeight="1" x14ac:dyDescent="0.25">
      <c r="A35" s="17" t="s">
        <v>5</v>
      </c>
      <c r="B35" s="37"/>
      <c r="C35" s="22"/>
      <c r="D35" s="22"/>
      <c r="E35" s="36"/>
      <c r="F35" s="37"/>
      <c r="G35" s="36"/>
      <c r="H35" s="22"/>
      <c r="I35" s="22"/>
      <c r="J35" s="22"/>
      <c r="K35" s="22"/>
      <c r="L35" s="22"/>
      <c r="M35" s="22"/>
      <c r="N35" s="22"/>
      <c r="O35" s="22"/>
      <c r="AH35" s="2"/>
      <c r="AI35" s="2"/>
      <c r="AJ35" s="2"/>
      <c r="AK35" s="2"/>
      <c r="AL35" s="2"/>
      <c r="AM35" s="2"/>
      <c r="AN35" s="2"/>
      <c r="AO35" s="2"/>
      <c r="BB35" s="105"/>
    </row>
    <row r="36" spans="1:56" s="18" customFormat="1" ht="15.75" customHeight="1" x14ac:dyDescent="0.25">
      <c r="A36" s="142"/>
      <c r="B36" s="203" t="s">
        <v>157</v>
      </c>
      <c r="C36" s="190" t="s">
        <v>208</v>
      </c>
      <c r="D36" s="98" t="s">
        <v>207</v>
      </c>
      <c r="E36" s="38" t="s">
        <v>103</v>
      </c>
      <c r="F36" s="38" t="s">
        <v>102</v>
      </c>
      <c r="G36" s="187" t="s">
        <v>171</v>
      </c>
      <c r="H36" s="197"/>
      <c r="I36" s="197"/>
      <c r="J36" s="70" t="s">
        <v>206</v>
      </c>
      <c r="K36" s="70" t="s">
        <v>205</v>
      </c>
      <c r="L36" s="182"/>
      <c r="M36" s="124"/>
      <c r="N36" s="32" t="s">
        <v>204</v>
      </c>
      <c r="O36" s="118" t="s">
        <v>104</v>
      </c>
      <c r="P36" s="39" t="s">
        <v>169</v>
      </c>
      <c r="Q36" s="39" t="s">
        <v>102</v>
      </c>
      <c r="R36" s="39"/>
      <c r="S36" s="39"/>
      <c r="T36" s="39"/>
      <c r="U36" s="40" t="s">
        <v>168</v>
      </c>
      <c r="V36" s="40" t="s">
        <v>203</v>
      </c>
      <c r="W36" s="40"/>
      <c r="X36" s="40"/>
      <c r="Y36" s="40"/>
      <c r="Z36" s="124"/>
      <c r="AA36" s="118"/>
      <c r="AB36" s="202"/>
      <c r="AC36" s="202"/>
      <c r="AD36" s="202"/>
      <c r="AE36" s="202"/>
      <c r="AF36" s="202"/>
      <c r="AG36" s="32"/>
      <c r="AH36" s="169"/>
      <c r="AI36" s="169"/>
      <c r="AJ36" s="169"/>
      <c r="AK36" s="169"/>
      <c r="AL36" s="168"/>
      <c r="AM36" s="168"/>
      <c r="AN36" s="168"/>
      <c r="AO36" s="168"/>
      <c r="AP36" s="110"/>
      <c r="AQ36" s="110"/>
      <c r="AR36" s="118"/>
      <c r="AS36" s="118"/>
      <c r="AT36" s="123"/>
      <c r="AU36" s="118"/>
      <c r="AV36" s="118"/>
      <c r="AW36" s="124"/>
      <c r="AX36" s="124"/>
      <c r="AY36" s="111" t="s">
        <v>21</v>
      </c>
      <c r="AZ36" s="112" t="s">
        <v>202</v>
      </c>
      <c r="BA36" s="113" t="s">
        <v>201</v>
      </c>
      <c r="BB36" s="143" t="s">
        <v>200</v>
      </c>
      <c r="BC36" s="201" t="s">
        <v>72</v>
      </c>
    </row>
    <row r="37" spans="1:56" ht="15.75" customHeight="1" x14ac:dyDescent="0.25">
      <c r="A37" s="142"/>
      <c r="B37" s="127" t="s">
        <v>146</v>
      </c>
      <c r="C37" s="128" t="s">
        <v>145</v>
      </c>
      <c r="D37" s="128" t="s">
        <v>144</v>
      </c>
      <c r="E37" s="5" t="s">
        <v>103</v>
      </c>
      <c r="F37" s="5" t="s">
        <v>102</v>
      </c>
      <c r="G37" s="149" t="s">
        <v>171</v>
      </c>
      <c r="H37" s="149"/>
      <c r="I37" s="149"/>
      <c r="J37" s="6" t="s">
        <v>143</v>
      </c>
      <c r="K37" s="129"/>
      <c r="L37" s="6">
        <v>1768</v>
      </c>
      <c r="M37" s="129"/>
      <c r="N37" s="129"/>
      <c r="O37" s="6" t="s">
        <v>104</v>
      </c>
      <c r="P37" s="20" t="s">
        <v>169</v>
      </c>
      <c r="Q37" s="20" t="s">
        <v>102</v>
      </c>
      <c r="R37" s="20"/>
      <c r="S37" s="20"/>
      <c r="T37" s="20"/>
      <c r="U37" s="21" t="s">
        <v>168</v>
      </c>
      <c r="V37" s="21" t="s">
        <v>167</v>
      </c>
      <c r="W37" s="21"/>
      <c r="X37" s="21"/>
      <c r="Y37" s="21"/>
      <c r="Z37" s="6" t="s">
        <v>142</v>
      </c>
      <c r="AA37" s="99" t="s">
        <v>141</v>
      </c>
      <c r="AB37" s="130" t="s">
        <v>92</v>
      </c>
      <c r="AC37" s="8" t="s">
        <v>88</v>
      </c>
      <c r="AD37" s="8"/>
      <c r="AE37" s="8"/>
      <c r="AF37" s="8"/>
      <c r="AG37" s="129"/>
      <c r="AH37" s="169"/>
      <c r="AI37" s="169"/>
      <c r="AJ37" s="169"/>
      <c r="AK37" s="169"/>
      <c r="AL37" s="168"/>
      <c r="AM37" s="168"/>
      <c r="AN37" s="168"/>
      <c r="AO37" s="168"/>
      <c r="AP37" s="129"/>
      <c r="AQ37" s="129"/>
      <c r="AR37" s="129"/>
      <c r="AS37" s="129"/>
      <c r="AT37" s="129"/>
      <c r="AU37" s="129"/>
      <c r="AV37" s="129"/>
      <c r="AW37" s="129"/>
      <c r="AX37" s="129"/>
      <c r="AY37" s="146" t="s">
        <v>21</v>
      </c>
      <c r="AZ37" s="71" t="s">
        <v>140</v>
      </c>
      <c r="BA37" s="113" t="s">
        <v>139</v>
      </c>
      <c r="BB37" s="147" t="s">
        <v>138</v>
      </c>
      <c r="BC37" s="148" t="s">
        <v>72</v>
      </c>
    </row>
    <row r="38" spans="1:56" ht="15.75" customHeight="1" x14ac:dyDescent="0.25">
      <c r="A38" s="142"/>
      <c r="B38" s="7" t="s">
        <v>107</v>
      </c>
      <c r="C38" s="190" t="s">
        <v>199</v>
      </c>
      <c r="D38" s="132" t="s">
        <v>144</v>
      </c>
      <c r="E38" s="187" t="s">
        <v>103</v>
      </c>
      <c r="F38" s="187" t="s">
        <v>102</v>
      </c>
      <c r="G38" s="187" t="s">
        <v>171</v>
      </c>
      <c r="H38" s="188">
        <v>1</v>
      </c>
      <c r="I38" s="187"/>
      <c r="J38" s="6">
        <v>1773</v>
      </c>
      <c r="K38" s="34" t="s">
        <v>198</v>
      </c>
      <c r="L38" s="176"/>
      <c r="M38" s="124"/>
      <c r="N38" s="182"/>
      <c r="O38" s="6" t="s">
        <v>104</v>
      </c>
      <c r="P38" s="175" t="s">
        <v>169</v>
      </c>
      <c r="Q38" s="20" t="s">
        <v>102</v>
      </c>
      <c r="R38" s="175"/>
      <c r="S38" s="175"/>
      <c r="T38" s="175"/>
      <c r="U38" s="173" t="s">
        <v>168</v>
      </c>
      <c r="V38" s="21" t="s">
        <v>167</v>
      </c>
      <c r="W38" s="173"/>
      <c r="X38" s="173"/>
      <c r="Y38" s="173"/>
      <c r="Z38" s="182"/>
      <c r="AA38" s="118"/>
      <c r="AB38" s="183"/>
      <c r="AC38" s="73" t="s">
        <v>99</v>
      </c>
      <c r="AD38" s="183"/>
      <c r="AE38" s="183"/>
      <c r="AF38" s="183"/>
      <c r="AG38" s="182"/>
      <c r="AH38" s="169"/>
      <c r="AI38" s="169"/>
      <c r="AJ38" s="169"/>
      <c r="AK38" s="169"/>
      <c r="AL38" s="168"/>
      <c r="AM38" s="168"/>
      <c r="AN38" s="168"/>
      <c r="AO38" s="168"/>
      <c r="AP38" s="186">
        <v>1773</v>
      </c>
      <c r="AQ38" s="124">
        <v>107</v>
      </c>
      <c r="AR38" s="124"/>
      <c r="AS38" s="124" t="s">
        <v>169</v>
      </c>
      <c r="AT38" s="118" t="s">
        <v>185</v>
      </c>
      <c r="AU38" s="118" t="s">
        <v>184</v>
      </c>
      <c r="AV38" s="124"/>
      <c r="AW38" s="118" t="s">
        <v>99</v>
      </c>
      <c r="AX38" s="182" t="s">
        <v>197</v>
      </c>
      <c r="AY38" s="111" t="s">
        <v>21</v>
      </c>
      <c r="AZ38" s="133" t="s">
        <v>196</v>
      </c>
      <c r="BA38" s="126" t="s">
        <v>132</v>
      </c>
      <c r="BB38" s="41" t="s">
        <v>195</v>
      </c>
      <c r="BC38" s="180" t="s">
        <v>72</v>
      </c>
    </row>
    <row r="39" spans="1:56" ht="15.75" customHeight="1" x14ac:dyDescent="0.25">
      <c r="A39" s="142"/>
      <c r="B39" s="7" t="s">
        <v>107</v>
      </c>
      <c r="C39" s="200" t="s">
        <v>194</v>
      </c>
      <c r="D39" s="199" t="s">
        <v>193</v>
      </c>
      <c r="E39" s="198" t="s">
        <v>103</v>
      </c>
      <c r="F39" s="198" t="s">
        <v>102</v>
      </c>
      <c r="G39" s="197" t="s">
        <v>171</v>
      </c>
      <c r="H39" s="187">
        <v>6</v>
      </c>
      <c r="I39" s="197" t="s">
        <v>99</v>
      </c>
      <c r="J39" s="196">
        <v>1778</v>
      </c>
      <c r="K39" s="124" t="s">
        <v>188</v>
      </c>
      <c r="L39" s="195">
        <v>1772</v>
      </c>
      <c r="M39" s="191" t="s">
        <v>121</v>
      </c>
      <c r="N39" s="118"/>
      <c r="O39" s="118" t="s">
        <v>104</v>
      </c>
      <c r="P39" s="194" t="s">
        <v>169</v>
      </c>
      <c r="Q39" s="20" t="s">
        <v>102</v>
      </c>
      <c r="R39" s="194"/>
      <c r="S39" s="194"/>
      <c r="T39" s="194"/>
      <c r="U39" s="193" t="s">
        <v>168</v>
      </c>
      <c r="V39" s="21" t="s">
        <v>167</v>
      </c>
      <c r="W39" s="193"/>
      <c r="X39" s="193"/>
      <c r="Y39" s="193"/>
      <c r="Z39" s="118"/>
      <c r="AA39" s="118"/>
      <c r="AB39" s="192"/>
      <c r="AC39" s="73" t="s">
        <v>99</v>
      </c>
      <c r="AD39" s="192"/>
      <c r="AE39" s="192"/>
      <c r="AF39" s="192"/>
      <c r="AG39" s="118"/>
      <c r="AH39" s="169"/>
      <c r="AI39" s="169"/>
      <c r="AJ39" s="169"/>
      <c r="AK39" s="169"/>
      <c r="AL39" s="168"/>
      <c r="AM39" s="168"/>
      <c r="AN39" s="168"/>
      <c r="AO39" s="168"/>
      <c r="AP39" s="191" t="s">
        <v>128</v>
      </c>
      <c r="AQ39" s="118" t="s">
        <v>187</v>
      </c>
      <c r="AR39" s="118"/>
      <c r="AS39" s="118" t="s">
        <v>186</v>
      </c>
      <c r="AT39" s="118" t="s">
        <v>185</v>
      </c>
      <c r="AU39" s="118" t="s">
        <v>184</v>
      </c>
      <c r="AV39" s="118" t="s">
        <v>99</v>
      </c>
      <c r="AW39" s="118" t="s">
        <v>99</v>
      </c>
      <c r="AX39" s="118"/>
      <c r="AY39" s="111" t="s">
        <v>21</v>
      </c>
      <c r="AZ39" s="133" t="s">
        <v>192</v>
      </c>
      <c r="BA39" s="113" t="s">
        <v>125</v>
      </c>
      <c r="BB39" s="41" t="s">
        <v>191</v>
      </c>
      <c r="BC39" s="180" t="s">
        <v>72</v>
      </c>
    </row>
    <row r="40" spans="1:56" ht="15.75" customHeight="1" x14ac:dyDescent="0.25">
      <c r="A40" s="142"/>
      <c r="B40" s="7" t="s">
        <v>107</v>
      </c>
      <c r="C40" s="200" t="s">
        <v>190</v>
      </c>
      <c r="D40" s="199" t="s">
        <v>189</v>
      </c>
      <c r="E40" s="198" t="s">
        <v>103</v>
      </c>
      <c r="F40" s="198" t="s">
        <v>102</v>
      </c>
      <c r="G40" s="197" t="s">
        <v>171</v>
      </c>
      <c r="H40" s="187">
        <v>8</v>
      </c>
      <c r="I40" s="197" t="s">
        <v>99</v>
      </c>
      <c r="J40" s="196">
        <v>1780</v>
      </c>
      <c r="K40" s="124" t="s">
        <v>188</v>
      </c>
      <c r="L40" s="195">
        <v>1772</v>
      </c>
      <c r="M40" s="191" t="s">
        <v>121</v>
      </c>
      <c r="N40" s="118"/>
      <c r="O40" s="118" t="s">
        <v>104</v>
      </c>
      <c r="P40" s="194" t="s">
        <v>169</v>
      </c>
      <c r="Q40" s="20" t="s">
        <v>102</v>
      </c>
      <c r="R40" s="194"/>
      <c r="S40" s="194"/>
      <c r="T40" s="194"/>
      <c r="U40" s="193" t="s">
        <v>168</v>
      </c>
      <c r="V40" s="21" t="s">
        <v>167</v>
      </c>
      <c r="W40" s="193"/>
      <c r="X40" s="193"/>
      <c r="Y40" s="193"/>
      <c r="Z40" s="118"/>
      <c r="AA40" s="118"/>
      <c r="AB40" s="192"/>
      <c r="AC40" s="73" t="s">
        <v>99</v>
      </c>
      <c r="AD40" s="192"/>
      <c r="AE40" s="192"/>
      <c r="AF40" s="192"/>
      <c r="AG40" s="118"/>
      <c r="AH40" s="169"/>
      <c r="AI40" s="169"/>
      <c r="AJ40" s="169"/>
      <c r="AK40" s="169"/>
      <c r="AL40" s="168"/>
      <c r="AM40" s="168"/>
      <c r="AN40" s="168"/>
      <c r="AO40" s="168"/>
      <c r="AP40" s="191" t="s">
        <v>120</v>
      </c>
      <c r="AQ40" s="118" t="s">
        <v>187</v>
      </c>
      <c r="AR40" s="118"/>
      <c r="AS40" s="118" t="s">
        <v>186</v>
      </c>
      <c r="AT40" s="118" t="s">
        <v>185</v>
      </c>
      <c r="AU40" s="118" t="s">
        <v>184</v>
      </c>
      <c r="AV40" s="118" t="s">
        <v>99</v>
      </c>
      <c r="AW40" s="118" t="s">
        <v>99</v>
      </c>
      <c r="AX40" s="118"/>
      <c r="AY40" s="111" t="s">
        <v>21</v>
      </c>
      <c r="AZ40" s="133" t="s">
        <v>183</v>
      </c>
      <c r="BA40" s="113" t="s">
        <v>115</v>
      </c>
      <c r="BB40" s="41" t="s">
        <v>182</v>
      </c>
      <c r="BC40" s="180" t="s">
        <v>72</v>
      </c>
    </row>
    <row r="41" spans="1:56" ht="15.75" customHeight="1" x14ac:dyDescent="0.25">
      <c r="A41" s="142"/>
      <c r="B41" s="7" t="s">
        <v>107</v>
      </c>
      <c r="C41" s="190" t="s">
        <v>113</v>
      </c>
      <c r="D41" s="132" t="s">
        <v>112</v>
      </c>
      <c r="E41" s="187" t="s">
        <v>103</v>
      </c>
      <c r="F41" s="187" t="s">
        <v>102</v>
      </c>
      <c r="G41" s="187" t="s">
        <v>171</v>
      </c>
      <c r="H41" s="188">
        <v>19</v>
      </c>
      <c r="I41" s="187"/>
      <c r="J41" s="6">
        <v>1782</v>
      </c>
      <c r="K41" s="34"/>
      <c r="L41" s="176">
        <v>1763</v>
      </c>
      <c r="M41" s="124"/>
      <c r="N41" s="124"/>
      <c r="O41" s="6" t="s">
        <v>104</v>
      </c>
      <c r="P41" s="175" t="s">
        <v>169</v>
      </c>
      <c r="Q41" s="20" t="s">
        <v>102</v>
      </c>
      <c r="R41" s="175"/>
      <c r="S41" s="175"/>
      <c r="T41" s="175"/>
      <c r="U41" s="173" t="s">
        <v>168</v>
      </c>
      <c r="V41" s="21" t="s">
        <v>167</v>
      </c>
      <c r="W41" s="173"/>
      <c r="X41" s="173"/>
      <c r="Y41" s="173"/>
      <c r="Z41" s="34"/>
      <c r="AA41" s="118"/>
      <c r="AB41" s="183" t="s">
        <v>92</v>
      </c>
      <c r="AC41" s="73" t="s">
        <v>88</v>
      </c>
      <c r="AD41" s="183"/>
      <c r="AE41" s="183"/>
      <c r="AF41" s="183"/>
      <c r="AG41" s="34"/>
      <c r="AH41" s="169"/>
      <c r="AI41" s="169"/>
      <c r="AJ41" s="169"/>
      <c r="AK41" s="169"/>
      <c r="AL41" s="168"/>
      <c r="AM41" s="168"/>
      <c r="AN41" s="168"/>
      <c r="AO41" s="168"/>
      <c r="AP41" s="181">
        <v>1782</v>
      </c>
      <c r="AQ41" s="124">
        <v>67</v>
      </c>
      <c r="AR41" s="124"/>
      <c r="AS41" s="124" t="s">
        <v>89</v>
      </c>
      <c r="AT41" s="118" t="s">
        <v>178</v>
      </c>
      <c r="AU41" s="118" t="s">
        <v>177</v>
      </c>
      <c r="AV41" s="124"/>
      <c r="AW41" s="118" t="s">
        <v>99</v>
      </c>
      <c r="AX41" s="124" t="s">
        <v>181</v>
      </c>
      <c r="AY41" s="111" t="s">
        <v>21</v>
      </c>
      <c r="AZ41" s="133" t="s">
        <v>180</v>
      </c>
      <c r="BA41" s="126" t="s">
        <v>109</v>
      </c>
      <c r="BB41" s="41" t="s">
        <v>179</v>
      </c>
      <c r="BC41" s="180" t="s">
        <v>72</v>
      </c>
    </row>
    <row r="42" spans="1:56" ht="15.75" customHeight="1" x14ac:dyDescent="0.25">
      <c r="A42" s="142"/>
      <c r="B42" s="7" t="s">
        <v>107</v>
      </c>
      <c r="C42" s="190" t="s">
        <v>106</v>
      </c>
      <c r="D42" s="189" t="s">
        <v>105</v>
      </c>
      <c r="E42" s="187" t="s">
        <v>103</v>
      </c>
      <c r="F42" s="187" t="s">
        <v>102</v>
      </c>
      <c r="G42" s="187" t="s">
        <v>171</v>
      </c>
      <c r="H42" s="188">
        <v>28</v>
      </c>
      <c r="I42" s="187"/>
      <c r="J42" s="6">
        <v>1799</v>
      </c>
      <c r="K42" s="182"/>
      <c r="L42" s="186">
        <v>1771</v>
      </c>
      <c r="M42" s="185"/>
      <c r="N42" s="185"/>
      <c r="O42" s="6" t="s">
        <v>104</v>
      </c>
      <c r="P42" s="175" t="s">
        <v>169</v>
      </c>
      <c r="Q42" s="20" t="s">
        <v>102</v>
      </c>
      <c r="R42" s="175"/>
      <c r="S42" s="175"/>
      <c r="T42" s="175"/>
      <c r="U42" s="173" t="s">
        <v>168</v>
      </c>
      <c r="V42" s="21" t="s">
        <v>167</v>
      </c>
      <c r="W42" s="173"/>
      <c r="X42" s="173"/>
      <c r="Y42" s="173"/>
      <c r="Z42" s="182"/>
      <c r="AA42" s="184"/>
      <c r="AB42" s="183" t="s">
        <v>92</v>
      </c>
      <c r="AC42" s="73" t="s">
        <v>88</v>
      </c>
      <c r="AD42" s="183"/>
      <c r="AE42" s="183"/>
      <c r="AF42" s="183"/>
      <c r="AG42" s="182"/>
      <c r="AH42" s="169"/>
      <c r="AI42" s="169"/>
      <c r="AJ42" s="169"/>
      <c r="AK42" s="169"/>
      <c r="AL42" s="168"/>
      <c r="AM42" s="168"/>
      <c r="AN42" s="168"/>
      <c r="AO42" s="168"/>
      <c r="AP42" s="181">
        <v>1799</v>
      </c>
      <c r="AQ42" s="124">
        <v>31</v>
      </c>
      <c r="AR42" s="124"/>
      <c r="AS42" s="124" t="s">
        <v>89</v>
      </c>
      <c r="AT42" s="118" t="s">
        <v>178</v>
      </c>
      <c r="AU42" s="118" t="s">
        <v>177</v>
      </c>
      <c r="AV42" s="124"/>
      <c r="AW42" s="118" t="s">
        <v>99</v>
      </c>
      <c r="AX42" s="124"/>
      <c r="AY42" s="111" t="s">
        <v>21</v>
      </c>
      <c r="AZ42" s="133" t="s">
        <v>176</v>
      </c>
      <c r="BA42" s="126" t="s">
        <v>97</v>
      </c>
      <c r="BB42" s="41" t="s">
        <v>175</v>
      </c>
      <c r="BC42" s="180" t="s">
        <v>72</v>
      </c>
    </row>
    <row r="43" spans="1:56" ht="15.75" customHeight="1" x14ac:dyDescent="0.25">
      <c r="A43" s="142"/>
      <c r="B43" s="214" t="s">
        <v>174</v>
      </c>
      <c r="C43" s="213" t="s">
        <v>173</v>
      </c>
      <c r="D43" s="212" t="s">
        <v>172</v>
      </c>
      <c r="E43" s="38" t="s">
        <v>103</v>
      </c>
      <c r="F43" s="38" t="s">
        <v>102</v>
      </c>
      <c r="G43" s="187" t="s">
        <v>171</v>
      </c>
      <c r="H43" s="187">
        <v>54</v>
      </c>
      <c r="I43" s="187" t="s">
        <v>170</v>
      </c>
      <c r="J43" s="124">
        <v>1826</v>
      </c>
      <c r="K43" s="210"/>
      <c r="L43" s="211">
        <v>1772</v>
      </c>
      <c r="M43" s="209"/>
      <c r="N43" s="210"/>
      <c r="O43" s="209"/>
      <c r="P43" s="208" t="s">
        <v>169</v>
      </c>
      <c r="Q43" s="208" t="s">
        <v>102</v>
      </c>
      <c r="R43" s="208"/>
      <c r="S43" s="208"/>
      <c r="T43" s="208" t="s">
        <v>166</v>
      </c>
      <c r="U43" s="74" t="s">
        <v>168</v>
      </c>
      <c r="V43" s="74" t="s">
        <v>167</v>
      </c>
      <c r="W43" s="74" t="s">
        <v>99</v>
      </c>
      <c r="X43" s="74" t="s">
        <v>99</v>
      </c>
      <c r="Y43" s="74" t="s">
        <v>166</v>
      </c>
      <c r="Z43" s="70"/>
      <c r="AA43" s="31"/>
      <c r="AB43" s="202"/>
      <c r="AC43" s="202"/>
      <c r="AD43" s="202"/>
      <c r="AE43" s="202"/>
      <c r="AF43" s="202"/>
      <c r="AG43" s="70" t="s">
        <v>165</v>
      </c>
      <c r="AH43" s="169" t="s">
        <v>151</v>
      </c>
      <c r="AI43" s="169" t="s">
        <v>164</v>
      </c>
      <c r="AJ43" s="169">
        <v>40</v>
      </c>
      <c r="AK43" s="169" t="s">
        <v>163</v>
      </c>
      <c r="AL43" s="168" t="s">
        <v>162</v>
      </c>
      <c r="AM43" s="168" t="s">
        <v>89</v>
      </c>
      <c r="AN43" s="168">
        <v>60</v>
      </c>
      <c r="AO43" s="168" t="s">
        <v>161</v>
      </c>
      <c r="AP43" s="207"/>
      <c r="AQ43" s="206"/>
      <c r="AR43" s="205"/>
      <c r="AS43" s="205"/>
      <c r="AT43" s="205"/>
      <c r="AU43" s="205"/>
      <c r="AV43" s="205"/>
      <c r="AW43" s="204"/>
      <c r="AY43" s="138" t="s">
        <v>75</v>
      </c>
      <c r="AZ43" s="71" t="s">
        <v>160</v>
      </c>
      <c r="BA43" s="113" t="s">
        <v>159</v>
      </c>
      <c r="BB43" s="41" t="s">
        <v>158</v>
      </c>
      <c r="BC43" s="180"/>
      <c r="BD43" s="2" t="s">
        <v>72</v>
      </c>
    </row>
    <row r="44" spans="1:56" s="24" customFormat="1" ht="16.350000000000001" customHeight="1" x14ac:dyDescent="0.25">
      <c r="A44" s="22" t="s">
        <v>6</v>
      </c>
      <c r="B44" s="37"/>
      <c r="C44" s="22"/>
      <c r="D44" s="22"/>
      <c r="E44" s="36"/>
      <c r="F44" s="37"/>
      <c r="G44" s="36"/>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6"/>
      <c r="AI44" s="6"/>
      <c r="AJ44" s="6"/>
      <c r="AK44" s="6"/>
      <c r="AL44" s="6"/>
      <c r="AM44" s="6"/>
      <c r="AN44" s="6"/>
      <c r="AO44" s="6"/>
      <c r="BB44" s="105"/>
    </row>
    <row r="45" spans="1:56" s="18" customFormat="1" ht="15.95" customHeight="1" x14ac:dyDescent="0.25">
      <c r="A45" s="142"/>
      <c r="B45" s="203" t="s">
        <v>157</v>
      </c>
      <c r="C45" s="190" t="s">
        <v>209</v>
      </c>
      <c r="D45" s="98" t="s">
        <v>210</v>
      </c>
      <c r="E45" s="38" t="s">
        <v>211</v>
      </c>
      <c r="F45" s="38" t="s">
        <v>88</v>
      </c>
      <c r="G45" s="215" t="s">
        <v>171</v>
      </c>
      <c r="H45" s="198"/>
      <c r="I45" s="198"/>
      <c r="J45" s="70" t="s">
        <v>212</v>
      </c>
      <c r="K45" s="70" t="s">
        <v>213</v>
      </c>
      <c r="L45" s="216"/>
      <c r="M45" s="124"/>
      <c r="N45" s="32" t="s">
        <v>213</v>
      </c>
      <c r="O45" s="118" t="s">
        <v>214</v>
      </c>
      <c r="P45" s="39" t="s">
        <v>92</v>
      </c>
      <c r="Q45" s="39" t="s">
        <v>88</v>
      </c>
      <c r="R45" s="39"/>
      <c r="S45" s="39"/>
      <c r="T45" s="39"/>
      <c r="U45" s="40" t="s">
        <v>103</v>
      </c>
      <c r="V45" s="40" t="s">
        <v>102</v>
      </c>
      <c r="W45" s="40"/>
      <c r="X45" s="40"/>
      <c r="Y45" s="40"/>
      <c r="Z45" s="195"/>
      <c r="AA45" s="118"/>
      <c r="AB45" s="202"/>
      <c r="AC45" s="202"/>
      <c r="AD45" s="202"/>
      <c r="AE45" s="202"/>
      <c r="AF45" s="202"/>
      <c r="AG45" s="32"/>
      <c r="AH45" s="169"/>
      <c r="AI45" s="169"/>
      <c r="AJ45" s="169"/>
      <c r="AK45" s="169"/>
      <c r="AL45" s="168"/>
      <c r="AM45" s="168"/>
      <c r="AN45" s="168"/>
      <c r="AO45" s="168"/>
      <c r="AP45" s="110"/>
      <c r="AQ45" s="110"/>
      <c r="AR45" s="191"/>
      <c r="AS45" s="191"/>
      <c r="AT45" s="217"/>
      <c r="AU45" s="191"/>
      <c r="AV45" s="191"/>
      <c r="AW45" s="195"/>
      <c r="AX45" s="195"/>
      <c r="AY45" s="111" t="s">
        <v>21</v>
      </c>
      <c r="AZ45" s="112" t="s">
        <v>215</v>
      </c>
      <c r="BA45" s="113" t="s">
        <v>216</v>
      </c>
      <c r="BB45" s="143" t="s">
        <v>217</v>
      </c>
      <c r="BC45" s="201" t="s">
        <v>72</v>
      </c>
    </row>
    <row r="46" spans="1:56" ht="15.75" customHeight="1" x14ac:dyDescent="0.25">
      <c r="A46" s="142"/>
      <c r="B46" s="127" t="s">
        <v>146</v>
      </c>
      <c r="C46" s="128" t="s">
        <v>218</v>
      </c>
      <c r="D46" s="128" t="s">
        <v>219</v>
      </c>
      <c r="E46" s="5" t="s">
        <v>220</v>
      </c>
      <c r="F46" s="5" t="s">
        <v>88</v>
      </c>
      <c r="G46" s="149" t="s">
        <v>171</v>
      </c>
      <c r="H46" s="149"/>
      <c r="I46" s="149"/>
      <c r="J46" s="6" t="s">
        <v>221</v>
      </c>
      <c r="K46" s="129"/>
      <c r="L46" s="6">
        <v>1798</v>
      </c>
      <c r="M46" s="129"/>
      <c r="N46" s="129"/>
      <c r="O46" s="6" t="s">
        <v>104</v>
      </c>
      <c r="P46" s="20" t="s">
        <v>92</v>
      </c>
      <c r="Q46" s="20" t="s">
        <v>88</v>
      </c>
      <c r="R46" s="20"/>
      <c r="S46" s="20"/>
      <c r="T46" s="20"/>
      <c r="U46" s="21" t="s">
        <v>103</v>
      </c>
      <c r="V46" s="21" t="s">
        <v>102</v>
      </c>
      <c r="W46" s="21"/>
      <c r="X46" s="21"/>
      <c r="Y46" s="21"/>
      <c r="Z46" s="6" t="s">
        <v>142</v>
      </c>
      <c r="AA46" s="254" t="s">
        <v>222</v>
      </c>
      <c r="AB46" s="130" t="s">
        <v>223</v>
      </c>
      <c r="AC46" s="8" t="s">
        <v>102</v>
      </c>
      <c r="AD46" s="8"/>
      <c r="AE46" s="8"/>
      <c r="AF46" s="8"/>
      <c r="AG46" s="129"/>
      <c r="AH46" s="169"/>
      <c r="AI46" s="169"/>
      <c r="AJ46" s="169"/>
      <c r="AK46" s="169"/>
      <c r="AL46" s="168"/>
      <c r="AM46" s="168"/>
      <c r="AN46" s="168"/>
      <c r="AO46" s="168"/>
      <c r="AP46" s="129"/>
      <c r="AQ46" s="129"/>
      <c r="AR46" s="129"/>
      <c r="AS46" s="129"/>
      <c r="AT46" s="129"/>
      <c r="AU46" s="129"/>
      <c r="AV46" s="6"/>
      <c r="AW46" s="129"/>
      <c r="AX46" s="129"/>
      <c r="AY46" s="146" t="s">
        <v>75</v>
      </c>
      <c r="AZ46" s="71" t="s">
        <v>224</v>
      </c>
      <c r="BA46" s="113" t="s">
        <v>139</v>
      </c>
      <c r="BB46" s="147" t="s">
        <v>225</v>
      </c>
      <c r="BC46" s="148" t="s">
        <v>72</v>
      </c>
    </row>
    <row r="47" spans="1:56" ht="15.75" customHeight="1" x14ac:dyDescent="0.25">
      <c r="A47" s="142"/>
      <c r="B47" s="127" t="s">
        <v>226</v>
      </c>
      <c r="C47" s="33" t="s">
        <v>227</v>
      </c>
      <c r="D47" s="33" t="s">
        <v>228</v>
      </c>
      <c r="E47" s="5" t="s">
        <v>220</v>
      </c>
      <c r="F47" s="5" t="s">
        <v>88</v>
      </c>
      <c r="G47" s="5" t="s">
        <v>171</v>
      </c>
      <c r="H47" s="5" t="s">
        <v>229</v>
      </c>
      <c r="I47" s="5"/>
      <c r="J47" s="6" t="s">
        <v>221</v>
      </c>
      <c r="K47" s="131"/>
      <c r="L47" s="6">
        <v>1798</v>
      </c>
      <c r="M47" s="6"/>
      <c r="N47" s="6"/>
      <c r="O47" s="6"/>
      <c r="P47" s="20" t="s">
        <v>92</v>
      </c>
      <c r="Q47" s="20" t="s">
        <v>88</v>
      </c>
      <c r="R47" s="20"/>
      <c r="S47" s="20"/>
      <c r="T47" s="20"/>
      <c r="U47" s="21" t="s">
        <v>103</v>
      </c>
      <c r="V47" s="21" t="s">
        <v>102</v>
      </c>
      <c r="W47" s="21"/>
      <c r="X47" s="21"/>
      <c r="Y47" s="21"/>
      <c r="Z47" s="6" t="s">
        <v>230</v>
      </c>
      <c r="AA47" s="99" t="s">
        <v>222</v>
      </c>
      <c r="AB47" s="8" t="s">
        <v>231</v>
      </c>
      <c r="AC47" s="8" t="s">
        <v>102</v>
      </c>
      <c r="AD47" s="8"/>
      <c r="AE47" s="8"/>
      <c r="AF47" s="8"/>
      <c r="AG47" s="6"/>
      <c r="AH47" s="169"/>
      <c r="AI47" s="169"/>
      <c r="AJ47" s="169"/>
      <c r="AK47" s="169"/>
      <c r="AL47" s="168"/>
      <c r="AM47" s="168"/>
      <c r="AN47" s="168"/>
      <c r="AO47" s="168"/>
      <c r="AP47" s="6"/>
      <c r="AQ47" s="6"/>
      <c r="AR47" s="6"/>
      <c r="AS47" s="6"/>
      <c r="AT47" s="6"/>
      <c r="AU47" s="6"/>
      <c r="AV47" s="6" t="s">
        <v>232</v>
      </c>
      <c r="AW47" s="6"/>
      <c r="AX47" s="6" t="s">
        <v>233</v>
      </c>
      <c r="AY47" s="146" t="s">
        <v>75</v>
      </c>
      <c r="AZ47" s="71" t="s">
        <v>234</v>
      </c>
      <c r="BA47" s="113" t="s">
        <v>235</v>
      </c>
      <c r="BB47" s="147" t="s">
        <v>236</v>
      </c>
      <c r="BC47" s="148" t="s">
        <v>72</v>
      </c>
    </row>
    <row r="48" spans="1:56" ht="15.75" customHeight="1" x14ac:dyDescent="0.25">
      <c r="A48" s="142"/>
      <c r="B48" s="7" t="s">
        <v>107</v>
      </c>
      <c r="C48" s="190" t="s">
        <v>113</v>
      </c>
      <c r="D48" s="132" t="s">
        <v>112</v>
      </c>
      <c r="E48" s="187" t="s">
        <v>220</v>
      </c>
      <c r="F48" s="187" t="s">
        <v>88</v>
      </c>
      <c r="G48" s="187" t="s">
        <v>171</v>
      </c>
      <c r="H48" s="188"/>
      <c r="I48" s="187"/>
      <c r="J48" s="6" t="s">
        <v>237</v>
      </c>
      <c r="K48" s="34" t="s">
        <v>238</v>
      </c>
      <c r="L48" s="9"/>
      <c r="M48" s="124"/>
      <c r="N48" s="182"/>
      <c r="O48" s="6" t="s">
        <v>104</v>
      </c>
      <c r="P48" s="175" t="s">
        <v>92</v>
      </c>
      <c r="Q48" s="20" t="s">
        <v>88</v>
      </c>
      <c r="R48" s="175"/>
      <c r="S48" s="175"/>
      <c r="T48" s="175"/>
      <c r="U48" s="173" t="s">
        <v>103</v>
      </c>
      <c r="V48" s="21" t="s">
        <v>102</v>
      </c>
      <c r="W48" s="173"/>
      <c r="X48" s="173"/>
      <c r="Y48" s="173"/>
      <c r="Z48" s="34"/>
      <c r="AA48" s="118"/>
      <c r="AB48" s="183"/>
      <c r="AC48" s="73" t="s">
        <v>99</v>
      </c>
      <c r="AD48" s="183"/>
      <c r="AE48" s="183"/>
      <c r="AF48" s="183"/>
      <c r="AG48" s="34"/>
      <c r="AH48" s="169"/>
      <c r="AI48" s="169"/>
      <c r="AJ48" s="169"/>
      <c r="AK48" s="169"/>
      <c r="AL48" s="168"/>
      <c r="AM48" s="168"/>
      <c r="AN48" s="168"/>
      <c r="AO48" s="168"/>
      <c r="AP48" s="186" t="s">
        <v>237</v>
      </c>
      <c r="AQ48" s="124">
        <v>67</v>
      </c>
      <c r="AR48" s="218"/>
      <c r="AS48" s="124" t="s">
        <v>89</v>
      </c>
      <c r="AT48" s="118" t="s">
        <v>239</v>
      </c>
      <c r="AU48" s="118" t="s">
        <v>184</v>
      </c>
      <c r="AV48" s="218"/>
      <c r="AW48" s="118" t="s">
        <v>99</v>
      </c>
      <c r="AX48" s="124"/>
      <c r="AY48" s="111" t="s">
        <v>21</v>
      </c>
      <c r="AZ48" s="133" t="s">
        <v>240</v>
      </c>
      <c r="BA48" s="126" t="s">
        <v>109</v>
      </c>
      <c r="BB48" s="41" t="s">
        <v>241</v>
      </c>
      <c r="BC48" s="180" t="s">
        <v>72</v>
      </c>
    </row>
    <row r="49" spans="1:56" ht="15.75" customHeight="1" x14ac:dyDescent="0.25">
      <c r="A49" s="142"/>
      <c r="B49" s="7" t="s">
        <v>107</v>
      </c>
      <c r="C49" s="190" t="s">
        <v>106</v>
      </c>
      <c r="D49" s="189" t="s">
        <v>105</v>
      </c>
      <c r="E49" s="187" t="s">
        <v>220</v>
      </c>
      <c r="F49" s="187" t="s">
        <v>88</v>
      </c>
      <c r="G49" s="187" t="s">
        <v>171</v>
      </c>
      <c r="H49" s="188"/>
      <c r="I49" s="187"/>
      <c r="J49" s="6">
        <v>1799</v>
      </c>
      <c r="K49" s="34" t="s">
        <v>238</v>
      </c>
      <c r="L49" s="9"/>
      <c r="M49" s="185"/>
      <c r="N49" s="182"/>
      <c r="O49" s="6" t="s">
        <v>104</v>
      </c>
      <c r="P49" s="175" t="s">
        <v>92</v>
      </c>
      <c r="Q49" s="20" t="s">
        <v>88</v>
      </c>
      <c r="R49" s="175"/>
      <c r="S49" s="175"/>
      <c r="T49" s="175"/>
      <c r="U49" s="173" t="s">
        <v>103</v>
      </c>
      <c r="V49" s="21" t="s">
        <v>102</v>
      </c>
      <c r="W49" s="173"/>
      <c r="X49" s="173"/>
      <c r="Y49" s="173"/>
      <c r="Z49" s="182"/>
      <c r="AA49" s="184"/>
      <c r="AB49" s="183"/>
      <c r="AC49" s="73" t="s">
        <v>99</v>
      </c>
      <c r="AD49" s="183"/>
      <c r="AE49" s="183"/>
      <c r="AF49" s="183"/>
      <c r="AG49" s="182"/>
      <c r="AH49" s="169"/>
      <c r="AI49" s="169"/>
      <c r="AJ49" s="169"/>
      <c r="AK49" s="169"/>
      <c r="AL49" s="168"/>
      <c r="AM49" s="168"/>
      <c r="AN49" s="168"/>
      <c r="AO49" s="168"/>
      <c r="AP49" s="181">
        <v>1799</v>
      </c>
      <c r="AQ49" s="124">
        <v>31</v>
      </c>
      <c r="AR49" s="124"/>
      <c r="AS49" s="124" t="s">
        <v>89</v>
      </c>
      <c r="AT49" s="118" t="s">
        <v>239</v>
      </c>
      <c r="AU49" s="118" t="s">
        <v>184</v>
      </c>
      <c r="AV49" s="124"/>
      <c r="AW49" s="118" t="s">
        <v>99</v>
      </c>
      <c r="AX49" s="124"/>
      <c r="AY49" s="111" t="s">
        <v>21</v>
      </c>
      <c r="AZ49" s="133" t="s">
        <v>242</v>
      </c>
      <c r="BA49" s="126" t="s">
        <v>97</v>
      </c>
      <c r="BB49" s="41" t="s">
        <v>243</v>
      </c>
      <c r="BC49" s="180" t="s">
        <v>72</v>
      </c>
    </row>
    <row r="50" spans="1:56" ht="15.75" customHeight="1" x14ac:dyDescent="0.25">
      <c r="A50" s="142"/>
      <c r="B50" s="7" t="s">
        <v>107</v>
      </c>
      <c r="C50" s="33" t="s">
        <v>244</v>
      </c>
      <c r="D50" s="132" t="s">
        <v>245</v>
      </c>
      <c r="E50" s="5" t="s">
        <v>220</v>
      </c>
      <c r="F50" s="5" t="s">
        <v>88</v>
      </c>
      <c r="G50" s="5" t="s">
        <v>171</v>
      </c>
      <c r="H50" s="72" t="s">
        <v>246</v>
      </c>
      <c r="I50" s="5"/>
      <c r="J50" s="6" t="s">
        <v>247</v>
      </c>
      <c r="K50" s="34" t="s">
        <v>238</v>
      </c>
      <c r="L50" s="35"/>
      <c r="M50" s="6"/>
      <c r="N50" s="46"/>
      <c r="O50" s="6" t="s">
        <v>104</v>
      </c>
      <c r="P50" s="20" t="s">
        <v>92</v>
      </c>
      <c r="Q50" s="20" t="s">
        <v>88</v>
      </c>
      <c r="R50" s="20"/>
      <c r="S50" s="20"/>
      <c r="T50" s="20"/>
      <c r="U50" s="21" t="s">
        <v>248</v>
      </c>
      <c r="V50" s="21" t="s">
        <v>102</v>
      </c>
      <c r="W50" s="21"/>
      <c r="X50" s="21"/>
      <c r="Y50" s="21"/>
      <c r="Z50" s="34"/>
      <c r="AA50" s="99"/>
      <c r="AB50" s="8" t="s">
        <v>231</v>
      </c>
      <c r="AC50" s="73" t="s">
        <v>102</v>
      </c>
      <c r="AD50" s="8"/>
      <c r="AE50" s="8"/>
      <c r="AF50" s="8"/>
      <c r="AG50" s="34"/>
      <c r="AH50" s="169"/>
      <c r="AI50" s="169"/>
      <c r="AJ50" s="169"/>
      <c r="AK50" s="169"/>
      <c r="AL50" s="168"/>
      <c r="AM50" s="168"/>
      <c r="AN50" s="168"/>
      <c r="AO50" s="168"/>
      <c r="AP50" s="35" t="s">
        <v>247</v>
      </c>
      <c r="AQ50" s="9" t="s">
        <v>249</v>
      </c>
      <c r="AR50" s="6"/>
      <c r="AS50" s="6" t="s">
        <v>231</v>
      </c>
      <c r="AT50" s="118" t="s">
        <v>250</v>
      </c>
      <c r="AU50" s="118" t="s">
        <v>177</v>
      </c>
      <c r="AV50" s="6"/>
      <c r="AW50" s="118" t="s">
        <v>99</v>
      </c>
      <c r="AX50" s="6"/>
      <c r="AY50" s="111" t="s">
        <v>75</v>
      </c>
      <c r="AZ50" s="133" t="s">
        <v>251</v>
      </c>
      <c r="BA50" s="126" t="s">
        <v>252</v>
      </c>
      <c r="BB50" s="41" t="s">
        <v>253</v>
      </c>
      <c r="BC50" s="180" t="s">
        <v>72</v>
      </c>
    </row>
    <row r="51" spans="1:56" ht="15.75" customHeight="1" x14ac:dyDescent="0.25">
      <c r="A51" s="142"/>
      <c r="B51" s="251" t="s">
        <v>174</v>
      </c>
      <c r="C51" s="213" t="s">
        <v>519</v>
      </c>
      <c r="D51" s="212" t="s">
        <v>520</v>
      </c>
      <c r="E51" s="38" t="s">
        <v>220</v>
      </c>
      <c r="F51" s="38" t="s">
        <v>88</v>
      </c>
      <c r="G51" s="187" t="s">
        <v>171</v>
      </c>
      <c r="H51" s="187">
        <v>70</v>
      </c>
      <c r="I51" s="187"/>
      <c r="J51" s="124">
        <v>1859</v>
      </c>
      <c r="K51" s="210"/>
      <c r="L51" s="211"/>
      <c r="M51" s="209"/>
      <c r="N51" s="210"/>
      <c r="O51" s="209"/>
      <c r="P51" s="20" t="s">
        <v>92</v>
      </c>
      <c r="Q51" s="20" t="s">
        <v>88</v>
      </c>
      <c r="R51" s="20"/>
      <c r="S51" s="20"/>
      <c r="T51" s="20"/>
      <c r="U51" s="21" t="s">
        <v>248</v>
      </c>
      <c r="V51" s="21" t="s">
        <v>102</v>
      </c>
      <c r="W51" s="74"/>
      <c r="X51" s="74"/>
      <c r="Y51" s="74"/>
      <c r="Z51" s="70"/>
      <c r="AA51" s="31"/>
      <c r="AB51" s="8" t="s">
        <v>231</v>
      </c>
      <c r="AC51" s="73" t="s">
        <v>102</v>
      </c>
      <c r="AD51" s="202"/>
      <c r="AE51" s="202"/>
      <c r="AF51" s="202"/>
      <c r="AG51" s="70" t="s">
        <v>521</v>
      </c>
      <c r="AH51" s="169"/>
      <c r="AI51" s="169"/>
      <c r="AJ51" s="169"/>
      <c r="AK51" s="169"/>
      <c r="AL51" s="168"/>
      <c r="AM51" s="168"/>
      <c r="AN51" s="168"/>
      <c r="AO51" s="168"/>
      <c r="AP51" s="207"/>
      <c r="AQ51" s="206"/>
      <c r="AR51" s="205"/>
      <c r="AS51" s="205"/>
      <c r="AT51" s="205"/>
      <c r="AU51" s="205"/>
      <c r="AV51" s="205"/>
      <c r="AW51" s="204"/>
      <c r="AY51" s="138" t="s">
        <v>75</v>
      </c>
      <c r="AZ51" s="71"/>
      <c r="BA51" s="113"/>
      <c r="BB51" s="41"/>
      <c r="BC51" s="163" t="s">
        <v>522</v>
      </c>
      <c r="BD51" s="2" t="s">
        <v>72</v>
      </c>
    </row>
    <row r="53" spans="1:56" s="18" customFormat="1" ht="15.95" customHeight="1" x14ac:dyDescent="0.25">
      <c r="A53" s="142"/>
      <c r="B53" s="203" t="s">
        <v>157</v>
      </c>
      <c r="C53" s="190" t="s">
        <v>263</v>
      </c>
      <c r="D53" s="98" t="s">
        <v>264</v>
      </c>
      <c r="E53" s="38" t="s">
        <v>265</v>
      </c>
      <c r="F53" s="38" t="s">
        <v>88</v>
      </c>
      <c r="G53" s="215" t="s">
        <v>171</v>
      </c>
      <c r="H53" s="198"/>
      <c r="I53" s="198"/>
      <c r="J53" s="70" t="s">
        <v>266</v>
      </c>
      <c r="K53" s="252" t="s">
        <v>267</v>
      </c>
      <c r="L53" s="216"/>
      <c r="M53" s="124"/>
      <c r="N53" s="32" t="s">
        <v>267</v>
      </c>
      <c r="O53" s="118" t="s">
        <v>214</v>
      </c>
      <c r="P53" s="39" t="s">
        <v>92</v>
      </c>
      <c r="Q53" s="39" t="s">
        <v>88</v>
      </c>
      <c r="R53" s="39"/>
      <c r="S53" s="39"/>
      <c r="T53" s="39"/>
      <c r="U53" s="40" t="s">
        <v>103</v>
      </c>
      <c r="V53" s="40" t="s">
        <v>102</v>
      </c>
      <c r="W53" s="40"/>
      <c r="X53" s="40"/>
      <c r="Y53" s="40"/>
      <c r="Z53" s="195"/>
      <c r="AA53" s="118"/>
      <c r="AB53" s="202"/>
      <c r="AC53" s="202"/>
      <c r="AD53" s="202"/>
      <c r="AE53" s="202"/>
      <c r="AF53" s="202"/>
      <c r="AG53" s="32"/>
      <c r="AH53" s="169"/>
      <c r="AI53" s="169"/>
      <c r="AJ53" s="169"/>
      <c r="AK53" s="169"/>
      <c r="AL53" s="168"/>
      <c r="AM53" s="168"/>
      <c r="AN53" s="168"/>
      <c r="AO53" s="168"/>
      <c r="AP53" s="110"/>
      <c r="AQ53" s="110"/>
      <c r="AR53" s="191"/>
      <c r="AS53" s="191"/>
      <c r="AT53" s="191"/>
      <c r="AU53" s="191"/>
      <c r="AV53" s="191"/>
      <c r="AW53" s="195"/>
      <c r="AX53" s="195"/>
      <c r="AY53" s="111" t="s">
        <v>21</v>
      </c>
      <c r="AZ53" s="112" t="s">
        <v>268</v>
      </c>
      <c r="BA53" s="113" t="s">
        <v>216</v>
      </c>
      <c r="BB53" s="143" t="s">
        <v>269</v>
      </c>
      <c r="BC53" s="201" t="s">
        <v>72</v>
      </c>
    </row>
    <row r="54" spans="1:56" ht="15.75" customHeight="1" x14ac:dyDescent="0.25">
      <c r="A54" s="142"/>
      <c r="B54" s="127" t="s">
        <v>146</v>
      </c>
      <c r="C54" s="128" t="s">
        <v>270</v>
      </c>
      <c r="D54" s="128" t="s">
        <v>271</v>
      </c>
      <c r="E54" s="5" t="s">
        <v>265</v>
      </c>
      <c r="F54" s="5" t="s">
        <v>88</v>
      </c>
      <c r="G54" s="149" t="s">
        <v>171</v>
      </c>
      <c r="H54" s="149"/>
      <c r="I54" s="149"/>
      <c r="J54" s="6" t="s">
        <v>272</v>
      </c>
      <c r="K54" s="129"/>
      <c r="L54" s="6">
        <v>1797</v>
      </c>
      <c r="M54" s="129"/>
      <c r="N54" s="129"/>
      <c r="O54" s="6" t="s">
        <v>104</v>
      </c>
      <c r="P54" s="20" t="s">
        <v>92</v>
      </c>
      <c r="Q54" s="20" t="s">
        <v>88</v>
      </c>
      <c r="R54" s="20"/>
      <c r="S54" s="20"/>
      <c r="T54" s="20"/>
      <c r="U54" s="21" t="s">
        <v>103</v>
      </c>
      <c r="V54" s="21" t="s">
        <v>102</v>
      </c>
      <c r="W54" s="21"/>
      <c r="X54" s="21"/>
      <c r="Y54" s="21"/>
      <c r="Z54" s="6" t="s">
        <v>142</v>
      </c>
      <c r="AA54" s="254" t="s">
        <v>273</v>
      </c>
      <c r="AB54" s="130" t="s">
        <v>89</v>
      </c>
      <c r="AC54" s="8" t="s">
        <v>274</v>
      </c>
      <c r="AD54" s="8"/>
      <c r="AE54" s="8"/>
      <c r="AF54" s="8"/>
      <c r="AG54" s="129"/>
      <c r="AH54" s="169"/>
      <c r="AI54" s="169"/>
      <c r="AJ54" s="169"/>
      <c r="AK54" s="169"/>
      <c r="AL54" s="168"/>
      <c r="AM54" s="168"/>
      <c r="AN54" s="168"/>
      <c r="AO54" s="168"/>
      <c r="AP54" s="129"/>
      <c r="AQ54" s="129"/>
      <c r="AR54" s="129"/>
      <c r="AS54" s="129"/>
      <c r="AT54" s="129"/>
      <c r="AU54" s="129"/>
      <c r="AV54" s="6"/>
      <c r="AW54" s="129"/>
      <c r="AX54" s="129"/>
      <c r="AY54" s="146" t="s">
        <v>75</v>
      </c>
      <c r="AZ54" s="71" t="s">
        <v>275</v>
      </c>
      <c r="BA54" s="113" t="s">
        <v>139</v>
      </c>
      <c r="BB54" s="147" t="s">
        <v>276</v>
      </c>
      <c r="BC54" s="148" t="s">
        <v>72</v>
      </c>
    </row>
    <row r="55" spans="1:56" ht="15.75" customHeight="1" x14ac:dyDescent="0.25">
      <c r="A55" s="142"/>
      <c r="B55" s="127" t="s">
        <v>226</v>
      </c>
      <c r="C55" s="33" t="s">
        <v>277</v>
      </c>
      <c r="D55" s="33" t="s">
        <v>278</v>
      </c>
      <c r="E55" s="5" t="s">
        <v>265</v>
      </c>
      <c r="F55" s="5" t="s">
        <v>88</v>
      </c>
      <c r="G55" s="5" t="s">
        <v>171</v>
      </c>
      <c r="H55" s="5" t="s">
        <v>279</v>
      </c>
      <c r="I55" s="5" t="s">
        <v>170</v>
      </c>
      <c r="J55" s="6" t="s">
        <v>272</v>
      </c>
      <c r="K55" s="131"/>
      <c r="L55" s="6">
        <v>1797</v>
      </c>
      <c r="M55" s="6"/>
      <c r="N55" s="6"/>
      <c r="O55" s="6"/>
      <c r="P55" s="20" t="s">
        <v>92</v>
      </c>
      <c r="Q55" s="20" t="s">
        <v>88</v>
      </c>
      <c r="R55" s="20"/>
      <c r="S55" s="20"/>
      <c r="T55" s="20"/>
      <c r="U55" s="21" t="s">
        <v>103</v>
      </c>
      <c r="V55" s="21" t="s">
        <v>102</v>
      </c>
      <c r="W55" s="21"/>
      <c r="X55" s="21"/>
      <c r="Y55" s="21"/>
      <c r="Z55" s="6" t="s">
        <v>280</v>
      </c>
      <c r="AA55" s="99" t="s">
        <v>281</v>
      </c>
      <c r="AB55" s="8" t="s">
        <v>89</v>
      </c>
      <c r="AC55" s="8" t="s">
        <v>274</v>
      </c>
      <c r="AD55" s="8"/>
      <c r="AE55" s="8"/>
      <c r="AF55" s="8"/>
      <c r="AG55" s="6"/>
      <c r="AH55" s="169"/>
      <c r="AI55" s="169"/>
      <c r="AJ55" s="169"/>
      <c r="AK55" s="169"/>
      <c r="AL55" s="168"/>
      <c r="AM55" s="168"/>
      <c r="AN55" s="168"/>
      <c r="AO55" s="168"/>
      <c r="AP55" s="6"/>
      <c r="AQ55" s="6"/>
      <c r="AR55" s="6"/>
      <c r="AS55" s="6"/>
      <c r="AT55" s="6"/>
      <c r="AU55" s="6"/>
      <c r="AV55" s="6"/>
      <c r="AW55" s="6"/>
      <c r="AX55" s="6"/>
      <c r="AY55" s="146" t="s">
        <v>75</v>
      </c>
      <c r="AZ55" s="71" t="s">
        <v>282</v>
      </c>
      <c r="BA55" s="113" t="s">
        <v>283</v>
      </c>
      <c r="BB55" s="147" t="s">
        <v>284</v>
      </c>
      <c r="BC55" s="148" t="s">
        <v>72</v>
      </c>
    </row>
    <row r="56" spans="1:56" ht="15.75" customHeight="1" x14ac:dyDescent="0.25">
      <c r="A56" s="142"/>
      <c r="B56" s="7" t="s">
        <v>107</v>
      </c>
      <c r="C56" s="190" t="s">
        <v>106</v>
      </c>
      <c r="D56" s="189" t="s">
        <v>105</v>
      </c>
      <c r="E56" s="187" t="s">
        <v>265</v>
      </c>
      <c r="F56" s="187" t="s">
        <v>88</v>
      </c>
      <c r="G56" s="187" t="s">
        <v>171</v>
      </c>
      <c r="H56" s="188"/>
      <c r="I56" s="187"/>
      <c r="J56" s="6">
        <v>1799</v>
      </c>
      <c r="K56" s="34" t="s">
        <v>285</v>
      </c>
      <c r="L56" s="9"/>
      <c r="M56" s="185"/>
      <c r="N56" s="182"/>
      <c r="O56" s="6" t="s">
        <v>104</v>
      </c>
      <c r="P56" s="175" t="s">
        <v>92</v>
      </c>
      <c r="Q56" s="20" t="s">
        <v>88</v>
      </c>
      <c r="R56" s="175"/>
      <c r="S56" s="175"/>
      <c r="T56" s="175"/>
      <c r="U56" s="173" t="s">
        <v>103</v>
      </c>
      <c r="V56" s="21" t="s">
        <v>102</v>
      </c>
      <c r="W56" s="173"/>
      <c r="X56" s="173"/>
      <c r="Y56" s="173"/>
      <c r="Z56" s="182"/>
      <c r="AA56" s="184"/>
      <c r="AB56" s="183"/>
      <c r="AC56" s="73" t="s">
        <v>99</v>
      </c>
      <c r="AD56" s="183"/>
      <c r="AE56" s="183"/>
      <c r="AF56" s="183"/>
      <c r="AG56" s="182"/>
      <c r="AH56" s="169"/>
      <c r="AI56" s="169"/>
      <c r="AJ56" s="169"/>
      <c r="AK56" s="169"/>
      <c r="AL56" s="168"/>
      <c r="AM56" s="168"/>
      <c r="AN56" s="168"/>
      <c r="AO56" s="168"/>
      <c r="AP56" s="181">
        <v>1799</v>
      </c>
      <c r="AQ56" s="124">
        <v>31</v>
      </c>
      <c r="AR56" s="124"/>
      <c r="AS56" s="124" t="s">
        <v>89</v>
      </c>
      <c r="AT56" s="118" t="s">
        <v>239</v>
      </c>
      <c r="AU56" s="118" t="s">
        <v>184</v>
      </c>
      <c r="AV56" s="124"/>
      <c r="AW56" s="118" t="s">
        <v>99</v>
      </c>
      <c r="AX56" s="124"/>
      <c r="AY56" s="111" t="s">
        <v>21</v>
      </c>
      <c r="AZ56" s="133" t="s">
        <v>286</v>
      </c>
      <c r="BA56" s="126" t="s">
        <v>97</v>
      </c>
      <c r="BB56" s="41" t="s">
        <v>287</v>
      </c>
      <c r="BC56" s="180" t="s">
        <v>72</v>
      </c>
    </row>
    <row r="57" spans="1:56" ht="15.75" customHeight="1" x14ac:dyDescent="0.25">
      <c r="A57" s="142"/>
      <c r="B57" s="7" t="s">
        <v>107</v>
      </c>
      <c r="C57" s="33" t="s">
        <v>288</v>
      </c>
      <c r="D57" s="132" t="s">
        <v>289</v>
      </c>
      <c r="E57" s="5" t="s">
        <v>265</v>
      </c>
      <c r="F57" s="5" t="s">
        <v>88</v>
      </c>
      <c r="G57" s="5" t="s">
        <v>171</v>
      </c>
      <c r="H57" s="72" t="s">
        <v>290</v>
      </c>
      <c r="I57" s="5"/>
      <c r="J57" s="6" t="s">
        <v>247</v>
      </c>
      <c r="K57" s="34" t="s">
        <v>285</v>
      </c>
      <c r="L57" s="35"/>
      <c r="M57" s="6"/>
      <c r="N57" s="46"/>
      <c r="O57" s="6" t="s">
        <v>104</v>
      </c>
      <c r="P57" s="20" t="s">
        <v>92</v>
      </c>
      <c r="Q57" s="20" t="s">
        <v>88</v>
      </c>
      <c r="R57" s="20"/>
      <c r="S57" s="20"/>
      <c r="T57" s="20"/>
      <c r="U57" s="21" t="s">
        <v>248</v>
      </c>
      <c r="V57" s="21" t="s">
        <v>102</v>
      </c>
      <c r="W57" s="21"/>
      <c r="X57" s="21"/>
      <c r="Y57" s="21"/>
      <c r="Z57" s="34"/>
      <c r="AA57" s="99"/>
      <c r="AB57" s="8" t="s">
        <v>291</v>
      </c>
      <c r="AC57" s="73" t="s">
        <v>274</v>
      </c>
      <c r="AD57" s="8"/>
      <c r="AE57" s="8"/>
      <c r="AF57" s="8"/>
      <c r="AG57" s="34"/>
      <c r="AH57" s="169"/>
      <c r="AI57" s="169"/>
      <c r="AJ57" s="169"/>
      <c r="AK57" s="169"/>
      <c r="AL57" s="168"/>
      <c r="AM57" s="168"/>
      <c r="AN57" s="168"/>
      <c r="AO57" s="168"/>
      <c r="AP57" s="35" t="s">
        <v>247</v>
      </c>
      <c r="AQ57" s="9" t="s">
        <v>292</v>
      </c>
      <c r="AR57" s="6"/>
      <c r="AS57" s="6" t="s">
        <v>291</v>
      </c>
      <c r="AT57" s="118" t="s">
        <v>250</v>
      </c>
      <c r="AU57" s="118" t="s">
        <v>177</v>
      </c>
      <c r="AV57" s="6"/>
      <c r="AW57" s="118" t="s">
        <v>99</v>
      </c>
      <c r="AX57" s="6"/>
      <c r="AY57" s="111" t="s">
        <v>75</v>
      </c>
      <c r="AZ57" s="133" t="s">
        <v>293</v>
      </c>
      <c r="BA57" s="126" t="s">
        <v>252</v>
      </c>
      <c r="BB57" s="41" t="s">
        <v>294</v>
      </c>
      <c r="BC57" s="180" t="s">
        <v>72</v>
      </c>
    </row>
    <row r="58" spans="1:56" ht="15.75" customHeight="1" x14ac:dyDescent="0.25">
      <c r="A58" s="142"/>
      <c r="B58" s="251" t="s">
        <v>174</v>
      </c>
      <c r="C58" s="213" t="s">
        <v>523</v>
      </c>
      <c r="D58" s="212" t="s">
        <v>524</v>
      </c>
      <c r="E58" s="38" t="s">
        <v>525</v>
      </c>
      <c r="F58" s="38" t="s">
        <v>88</v>
      </c>
      <c r="G58" s="187" t="s">
        <v>171</v>
      </c>
      <c r="H58" s="187">
        <v>72</v>
      </c>
      <c r="I58" s="187"/>
      <c r="J58" s="124">
        <v>1868</v>
      </c>
      <c r="K58" s="210"/>
      <c r="L58" s="211">
        <f>1868-72</f>
        <v>1796</v>
      </c>
      <c r="M58" s="209"/>
      <c r="N58" s="210"/>
      <c r="O58" s="209"/>
      <c r="P58" s="20" t="s">
        <v>92</v>
      </c>
      <c r="Q58" s="20" t="s">
        <v>88</v>
      </c>
      <c r="R58" s="20"/>
      <c r="S58" s="20"/>
      <c r="T58" s="20" t="s">
        <v>85</v>
      </c>
      <c r="U58" s="21" t="s">
        <v>248</v>
      </c>
      <c r="V58" s="21" t="s">
        <v>102</v>
      </c>
      <c r="W58" s="74"/>
      <c r="X58" s="74"/>
      <c r="Y58" s="74" t="s">
        <v>85</v>
      </c>
      <c r="Z58" s="70"/>
      <c r="AA58" s="31"/>
      <c r="AB58" s="8" t="s">
        <v>291</v>
      </c>
      <c r="AC58" s="73" t="s">
        <v>274</v>
      </c>
      <c r="AD58" s="202"/>
      <c r="AE58" s="202"/>
      <c r="AF58" s="202"/>
      <c r="AG58" s="70" t="s">
        <v>526</v>
      </c>
      <c r="AH58" s="169"/>
      <c r="AI58" s="169"/>
      <c r="AJ58" s="169"/>
      <c r="AK58" s="169"/>
      <c r="AL58" s="168"/>
      <c r="AM58" s="168"/>
      <c r="AN58" s="168"/>
      <c r="AO58" s="168"/>
      <c r="AP58" s="207"/>
      <c r="AQ58" s="206"/>
      <c r="AR58" s="205"/>
      <c r="AS58" s="205"/>
      <c r="AT58" s="205"/>
      <c r="AU58" s="205"/>
      <c r="AV58" s="205"/>
      <c r="AW58" s="204"/>
      <c r="AY58" s="138" t="s">
        <v>76</v>
      </c>
      <c r="AZ58" s="71"/>
      <c r="BA58" s="113"/>
      <c r="BB58" s="41"/>
      <c r="BC58" s="163" t="s">
        <v>527</v>
      </c>
      <c r="BD58" s="2" t="s">
        <v>72</v>
      </c>
    </row>
    <row r="60" spans="1:56" s="18" customFormat="1" ht="15.95" customHeight="1" x14ac:dyDescent="0.25">
      <c r="A60" s="142"/>
      <c r="B60" s="203" t="s">
        <v>157</v>
      </c>
      <c r="C60" s="190" t="s">
        <v>295</v>
      </c>
      <c r="D60" s="98" t="s">
        <v>296</v>
      </c>
      <c r="E60" s="38" t="s">
        <v>297</v>
      </c>
      <c r="F60" s="38" t="s">
        <v>88</v>
      </c>
      <c r="G60" s="215" t="s">
        <v>171</v>
      </c>
      <c r="H60" s="198"/>
      <c r="I60" s="198"/>
      <c r="J60" s="70" t="s">
        <v>298</v>
      </c>
      <c r="K60" s="70" t="s">
        <v>299</v>
      </c>
      <c r="L60" s="216"/>
      <c r="M60" s="124"/>
      <c r="N60" s="32" t="s">
        <v>299</v>
      </c>
      <c r="O60" s="118" t="s">
        <v>214</v>
      </c>
      <c r="P60" s="39" t="s">
        <v>92</v>
      </c>
      <c r="Q60" s="39" t="s">
        <v>88</v>
      </c>
      <c r="R60" s="39"/>
      <c r="S60" s="39"/>
      <c r="T60" s="39"/>
      <c r="U60" s="40" t="s">
        <v>103</v>
      </c>
      <c r="V60" s="40" t="s">
        <v>102</v>
      </c>
      <c r="W60" s="40"/>
      <c r="X60" s="40"/>
      <c r="Y60" s="40"/>
      <c r="Z60" s="195"/>
      <c r="AA60" s="118"/>
      <c r="AB60" s="202"/>
      <c r="AC60" s="202"/>
      <c r="AD60" s="202"/>
      <c r="AE60" s="202"/>
      <c r="AF60" s="202"/>
      <c r="AG60" s="32"/>
      <c r="AH60" s="169"/>
      <c r="AI60" s="169"/>
      <c r="AJ60" s="169"/>
      <c r="AK60" s="169"/>
      <c r="AL60" s="168"/>
      <c r="AM60" s="168"/>
      <c r="AN60" s="168"/>
      <c r="AO60" s="168"/>
      <c r="AP60" s="110"/>
      <c r="AQ60" s="110"/>
      <c r="AR60" s="191"/>
      <c r="AS60" s="191"/>
      <c r="AT60" s="217"/>
      <c r="AU60" s="191"/>
      <c r="AV60" s="191"/>
      <c r="AW60" s="195"/>
      <c r="AX60" s="195"/>
      <c r="AY60" s="111" t="s">
        <v>21</v>
      </c>
      <c r="AZ60" s="112" t="s">
        <v>300</v>
      </c>
      <c r="BA60" s="113" t="s">
        <v>216</v>
      </c>
      <c r="BB60" s="143" t="s">
        <v>301</v>
      </c>
      <c r="BC60" s="201" t="s">
        <v>72</v>
      </c>
    </row>
    <row r="61" spans="1:56" ht="15.75" customHeight="1" x14ac:dyDescent="0.25">
      <c r="A61" s="142"/>
      <c r="B61" s="127" t="s">
        <v>302</v>
      </c>
      <c r="C61" s="219" t="s">
        <v>303</v>
      </c>
      <c r="D61" s="219" t="s">
        <v>304</v>
      </c>
      <c r="E61" s="5" t="s">
        <v>168</v>
      </c>
      <c r="F61" s="5" t="s">
        <v>88</v>
      </c>
      <c r="G61" s="220" t="s">
        <v>171</v>
      </c>
      <c r="H61" s="220"/>
      <c r="I61" s="220"/>
      <c r="J61" s="6" t="s">
        <v>305</v>
      </c>
      <c r="K61" s="221"/>
      <c r="L61" s="6">
        <v>1803</v>
      </c>
      <c r="M61" s="221"/>
      <c r="N61" s="221"/>
      <c r="O61" s="6" t="s">
        <v>306</v>
      </c>
      <c r="P61" s="20" t="s">
        <v>92</v>
      </c>
      <c r="Q61" s="20" t="s">
        <v>88</v>
      </c>
      <c r="R61" s="20"/>
      <c r="S61" s="20"/>
      <c r="T61" s="20"/>
      <c r="U61" s="21" t="s">
        <v>103</v>
      </c>
      <c r="V61" s="21" t="s">
        <v>102</v>
      </c>
      <c r="W61" s="21"/>
      <c r="X61" s="21"/>
      <c r="Y61" s="21"/>
      <c r="Z61" s="6" t="s">
        <v>142</v>
      </c>
      <c r="AA61" s="254" t="s">
        <v>307</v>
      </c>
      <c r="AB61" s="222" t="s">
        <v>308</v>
      </c>
      <c r="AC61" s="8" t="s">
        <v>309</v>
      </c>
      <c r="AD61" s="8"/>
      <c r="AE61" s="8"/>
      <c r="AF61" s="8"/>
      <c r="AG61" s="221"/>
      <c r="AH61" s="169"/>
      <c r="AI61" s="169"/>
      <c r="AJ61" s="169"/>
      <c r="AK61" s="169"/>
      <c r="AL61" s="168"/>
      <c r="AM61" s="168"/>
      <c r="AN61" s="168"/>
      <c r="AO61" s="168"/>
      <c r="AP61" s="221"/>
      <c r="AQ61" s="221"/>
      <c r="AR61" s="221"/>
      <c r="AS61" s="221"/>
      <c r="AT61" s="221"/>
      <c r="AU61" s="221"/>
      <c r="AV61" s="6"/>
      <c r="AW61" s="6"/>
      <c r="AX61" s="6"/>
      <c r="AY61" s="146" t="s">
        <v>75</v>
      </c>
      <c r="AZ61" s="71" t="s">
        <v>310</v>
      </c>
      <c r="BA61" s="113" t="s">
        <v>311</v>
      </c>
      <c r="BB61" s="147" t="s">
        <v>312</v>
      </c>
      <c r="BC61" s="148" t="s">
        <v>72</v>
      </c>
    </row>
    <row r="62" spans="1:56" ht="15.75" customHeight="1" x14ac:dyDescent="0.25">
      <c r="A62" s="142"/>
      <c r="B62" s="127" t="s">
        <v>226</v>
      </c>
      <c r="C62" s="33" t="s">
        <v>313</v>
      </c>
      <c r="D62" s="33" t="s">
        <v>314</v>
      </c>
      <c r="E62" s="5" t="s">
        <v>168</v>
      </c>
      <c r="F62" s="5" t="s">
        <v>88</v>
      </c>
      <c r="G62" s="5" t="s">
        <v>171</v>
      </c>
      <c r="H62" s="5" t="s">
        <v>315</v>
      </c>
      <c r="I62" s="5"/>
      <c r="J62" s="6" t="s">
        <v>305</v>
      </c>
      <c r="K62" s="6"/>
      <c r="L62" s="6">
        <v>1803</v>
      </c>
      <c r="M62" s="6"/>
      <c r="N62" s="6"/>
      <c r="O62" s="6"/>
      <c r="P62" s="20" t="s">
        <v>92</v>
      </c>
      <c r="Q62" s="20" t="s">
        <v>88</v>
      </c>
      <c r="R62" s="20"/>
      <c r="S62" s="20"/>
      <c r="T62" s="20"/>
      <c r="U62" s="21" t="s">
        <v>103</v>
      </c>
      <c r="V62" s="21" t="s">
        <v>102</v>
      </c>
      <c r="W62" s="21"/>
      <c r="X62" s="21"/>
      <c r="Y62" s="21"/>
      <c r="Z62" s="6" t="s">
        <v>316</v>
      </c>
      <c r="AA62" s="99" t="s">
        <v>307</v>
      </c>
      <c r="AB62" s="8" t="s">
        <v>308</v>
      </c>
      <c r="AC62" s="8" t="s">
        <v>309</v>
      </c>
      <c r="AD62" s="8"/>
      <c r="AE62" s="8"/>
      <c r="AF62" s="8"/>
      <c r="AG62" s="6"/>
      <c r="AH62" s="169"/>
      <c r="AI62" s="169"/>
      <c r="AJ62" s="169"/>
      <c r="AK62" s="169"/>
      <c r="AL62" s="168"/>
      <c r="AM62" s="168"/>
      <c r="AN62" s="168"/>
      <c r="AO62" s="168"/>
      <c r="AP62" s="6"/>
      <c r="AQ62" s="6"/>
      <c r="AR62" s="6"/>
      <c r="AS62" s="6"/>
      <c r="AT62" s="6"/>
      <c r="AU62" s="6"/>
      <c r="AV62" s="6" t="s">
        <v>317</v>
      </c>
      <c r="AW62" s="6"/>
      <c r="AX62" s="6" t="s">
        <v>318</v>
      </c>
      <c r="AY62" s="146" t="s">
        <v>75</v>
      </c>
      <c r="AZ62" s="71" t="s">
        <v>319</v>
      </c>
      <c r="BA62" s="113" t="s">
        <v>320</v>
      </c>
      <c r="BB62" s="147" t="s">
        <v>321</v>
      </c>
      <c r="BC62" s="148" t="s">
        <v>72</v>
      </c>
    </row>
    <row r="63" spans="1:56" ht="15.75" customHeight="1" x14ac:dyDescent="0.25">
      <c r="A63" s="142"/>
      <c r="B63" s="7" t="s">
        <v>107</v>
      </c>
      <c r="C63" s="190" t="s">
        <v>106</v>
      </c>
      <c r="D63" s="189" t="s">
        <v>105</v>
      </c>
      <c r="E63" s="187" t="s">
        <v>168</v>
      </c>
      <c r="F63" s="187" t="s">
        <v>88</v>
      </c>
      <c r="G63" s="187" t="s">
        <v>171</v>
      </c>
      <c r="H63" s="188"/>
      <c r="I63" s="187"/>
      <c r="J63" s="6">
        <v>1799</v>
      </c>
      <c r="K63" s="34" t="s">
        <v>322</v>
      </c>
      <c r="L63" s="9"/>
      <c r="M63" s="185"/>
      <c r="N63" s="182"/>
      <c r="O63" s="6" t="s">
        <v>104</v>
      </c>
      <c r="P63" s="175" t="s">
        <v>92</v>
      </c>
      <c r="Q63" s="20" t="s">
        <v>88</v>
      </c>
      <c r="R63" s="175"/>
      <c r="S63" s="175"/>
      <c r="T63" s="175"/>
      <c r="U63" s="173" t="s">
        <v>103</v>
      </c>
      <c r="V63" s="21" t="s">
        <v>102</v>
      </c>
      <c r="W63" s="173"/>
      <c r="X63" s="173"/>
      <c r="Y63" s="173"/>
      <c r="Z63" s="182"/>
      <c r="AA63" s="184"/>
      <c r="AB63" s="183"/>
      <c r="AC63" s="73"/>
      <c r="AD63" s="183"/>
      <c r="AE63" s="183"/>
      <c r="AF63" s="183"/>
      <c r="AG63" s="182"/>
      <c r="AH63" s="169"/>
      <c r="AI63" s="169"/>
      <c r="AJ63" s="169"/>
      <c r="AK63" s="169"/>
      <c r="AL63" s="168"/>
      <c r="AM63" s="168"/>
      <c r="AN63" s="168"/>
      <c r="AO63" s="168"/>
      <c r="AP63" s="181">
        <v>1799</v>
      </c>
      <c r="AQ63" s="124">
        <v>31</v>
      </c>
      <c r="AR63" s="124"/>
      <c r="AS63" s="124" t="s">
        <v>89</v>
      </c>
      <c r="AT63" s="118" t="s">
        <v>239</v>
      </c>
      <c r="AU63" s="118" t="s">
        <v>184</v>
      </c>
      <c r="AV63" s="124"/>
      <c r="AW63" s="118" t="s">
        <v>99</v>
      </c>
      <c r="AX63" s="124"/>
      <c r="AY63" s="111" t="s">
        <v>21</v>
      </c>
      <c r="AZ63" s="133" t="s">
        <v>323</v>
      </c>
      <c r="BA63" s="126" t="s">
        <v>97</v>
      </c>
      <c r="BB63" s="41" t="s">
        <v>324</v>
      </c>
      <c r="BC63" s="180" t="s">
        <v>72</v>
      </c>
    </row>
    <row r="64" spans="1:56" customFormat="1" ht="15.95" customHeight="1" x14ac:dyDescent="0.25">
      <c r="A64" s="142"/>
      <c r="B64" s="223" t="s">
        <v>174</v>
      </c>
      <c r="C64" s="186" t="s">
        <v>325</v>
      </c>
      <c r="D64" s="212" t="s">
        <v>326</v>
      </c>
      <c r="E64" s="75" t="s">
        <v>168</v>
      </c>
      <c r="F64" s="75" t="s">
        <v>88</v>
      </c>
      <c r="G64" s="187" t="s">
        <v>171</v>
      </c>
      <c r="H64" s="187">
        <v>30</v>
      </c>
      <c r="I64" s="187" t="s">
        <v>170</v>
      </c>
      <c r="J64" s="124">
        <v>1828</v>
      </c>
      <c r="K64" s="210"/>
      <c r="L64" s="211">
        <v>1798</v>
      </c>
      <c r="M64" s="209"/>
      <c r="N64" s="210"/>
      <c r="O64" s="209"/>
      <c r="P64" s="76" t="s">
        <v>327</v>
      </c>
      <c r="Q64" s="76" t="s">
        <v>88</v>
      </c>
      <c r="R64" s="76"/>
      <c r="S64" s="76" t="s">
        <v>328</v>
      </c>
      <c r="T64" s="76" t="s">
        <v>329</v>
      </c>
      <c r="U64" s="74" t="s">
        <v>103</v>
      </c>
      <c r="V64" s="74" t="s">
        <v>102</v>
      </c>
      <c r="W64" s="74"/>
      <c r="X64" s="74"/>
      <c r="Y64" s="74" t="s">
        <v>329</v>
      </c>
      <c r="Z64" s="70"/>
      <c r="AA64" s="70"/>
      <c r="AB64" s="202"/>
      <c r="AC64" s="202"/>
      <c r="AD64" s="202"/>
      <c r="AE64" s="202"/>
      <c r="AF64" s="202"/>
      <c r="AG64" s="70" t="s">
        <v>330</v>
      </c>
      <c r="AH64" s="224" t="s">
        <v>274</v>
      </c>
      <c r="AI64" s="224" t="s">
        <v>331</v>
      </c>
      <c r="AJ64" s="224">
        <v>40</v>
      </c>
      <c r="AK64" s="224" t="s">
        <v>163</v>
      </c>
      <c r="AL64" s="225" t="s">
        <v>332</v>
      </c>
      <c r="AM64" s="225" t="s">
        <v>333</v>
      </c>
      <c r="AN64" s="225">
        <v>40</v>
      </c>
      <c r="AO64" s="225" t="s">
        <v>334</v>
      </c>
      <c r="AP64" s="207"/>
      <c r="AQ64" s="206"/>
      <c r="AR64" s="205"/>
      <c r="AS64" s="205"/>
      <c r="AT64" s="205"/>
      <c r="AU64" s="205"/>
      <c r="AV64" s="205"/>
      <c r="AW64" s="204"/>
      <c r="AX64" s="109"/>
      <c r="AY64" s="138" t="s">
        <v>75</v>
      </c>
      <c r="AZ64" s="71" t="s">
        <v>335</v>
      </c>
      <c r="BA64" s="113" t="s">
        <v>336</v>
      </c>
      <c r="BB64" s="41" t="s">
        <v>337</v>
      </c>
      <c r="BC64" s="134" t="s">
        <v>72</v>
      </c>
    </row>
    <row r="65" spans="1:56" x14ac:dyDescent="0.25">
      <c r="A65" s="142"/>
    </row>
    <row r="66" spans="1:56" s="18" customFormat="1" ht="15.95" customHeight="1" x14ac:dyDescent="0.25">
      <c r="A66" s="142"/>
      <c r="B66" s="203" t="s">
        <v>157</v>
      </c>
      <c r="C66" s="190" t="s">
        <v>536</v>
      </c>
      <c r="D66" s="98" t="s">
        <v>314</v>
      </c>
      <c r="E66" s="38" t="s">
        <v>537</v>
      </c>
      <c r="F66" s="38" t="s">
        <v>88</v>
      </c>
      <c r="G66" s="187" t="s">
        <v>91</v>
      </c>
      <c r="H66" s="197"/>
      <c r="I66" s="197"/>
      <c r="J66" s="70" t="s">
        <v>538</v>
      </c>
      <c r="K66" s="252" t="s">
        <v>539</v>
      </c>
      <c r="L66" s="182"/>
      <c r="M66" s="124"/>
      <c r="N66" s="32" t="s">
        <v>540</v>
      </c>
      <c r="O66" s="118" t="s">
        <v>214</v>
      </c>
      <c r="P66" s="20" t="s">
        <v>92</v>
      </c>
      <c r="Q66" s="39" t="s">
        <v>88</v>
      </c>
      <c r="R66" s="39"/>
      <c r="S66" s="39"/>
      <c r="T66" s="39"/>
      <c r="U66" s="40" t="s">
        <v>103</v>
      </c>
      <c r="V66" s="40" t="s">
        <v>102</v>
      </c>
      <c r="W66" s="40"/>
      <c r="X66" s="40"/>
      <c r="Y66" s="40"/>
      <c r="Z66" s="124"/>
      <c r="AA66" s="118"/>
      <c r="AB66" s="202"/>
      <c r="AC66" s="202"/>
      <c r="AD66" s="202"/>
      <c r="AE66" s="202"/>
      <c r="AF66" s="202"/>
      <c r="AG66" s="32"/>
      <c r="AH66" s="169"/>
      <c r="AI66" s="169"/>
      <c r="AJ66" s="169"/>
      <c r="AK66" s="169"/>
      <c r="AL66" s="168"/>
      <c r="AM66" s="168"/>
      <c r="AN66" s="168"/>
      <c r="AO66" s="168"/>
      <c r="AP66" s="110"/>
      <c r="AQ66" s="110"/>
      <c r="AR66" s="118"/>
      <c r="AS66" s="118"/>
      <c r="AT66" s="118"/>
      <c r="AU66" s="118"/>
      <c r="AV66" s="118"/>
      <c r="AW66" s="124"/>
      <c r="AX66" s="124" t="s">
        <v>541</v>
      </c>
      <c r="AY66" s="111" t="s">
        <v>21</v>
      </c>
      <c r="AZ66" s="112" t="s">
        <v>542</v>
      </c>
      <c r="BA66" s="113" t="s">
        <v>344</v>
      </c>
      <c r="BB66" s="143" t="s">
        <v>543</v>
      </c>
      <c r="BC66" s="201" t="s">
        <v>72</v>
      </c>
    </row>
    <row r="67" spans="1:56" ht="15.75" customHeight="1" x14ac:dyDescent="0.25">
      <c r="A67" s="142"/>
      <c r="B67" s="127" t="s">
        <v>146</v>
      </c>
      <c r="C67" s="128" t="s">
        <v>468</v>
      </c>
      <c r="D67" s="128" t="s">
        <v>469</v>
      </c>
      <c r="E67" s="5" t="s">
        <v>89</v>
      </c>
      <c r="F67" s="5" t="s">
        <v>88</v>
      </c>
      <c r="G67" s="149" t="s">
        <v>91</v>
      </c>
      <c r="H67" s="149"/>
      <c r="I67" s="149"/>
      <c r="J67" s="6" t="s">
        <v>470</v>
      </c>
      <c r="K67" s="129"/>
      <c r="L67" s="6">
        <v>1803</v>
      </c>
      <c r="M67" s="129"/>
      <c r="N67" s="129"/>
      <c r="O67" s="6" t="s">
        <v>104</v>
      </c>
      <c r="P67" s="20" t="s">
        <v>92</v>
      </c>
      <c r="Q67" s="20" t="s">
        <v>88</v>
      </c>
      <c r="R67" s="20"/>
      <c r="S67" s="20"/>
      <c r="T67" s="20"/>
      <c r="U67" s="21" t="s">
        <v>103</v>
      </c>
      <c r="V67" s="21" t="s">
        <v>102</v>
      </c>
      <c r="W67" s="21"/>
      <c r="X67" s="21"/>
      <c r="Y67" s="21"/>
      <c r="Z67" s="6" t="s">
        <v>142</v>
      </c>
      <c r="AA67" s="254" t="s">
        <v>471</v>
      </c>
      <c r="AB67" s="130" t="s">
        <v>472</v>
      </c>
      <c r="AC67" s="8" t="s">
        <v>473</v>
      </c>
      <c r="AD67" s="8"/>
      <c r="AE67" s="8"/>
      <c r="AF67" s="8"/>
      <c r="AG67" s="129"/>
      <c r="AH67" s="169"/>
      <c r="AI67" s="169"/>
      <c r="AJ67" s="169"/>
      <c r="AK67" s="169"/>
      <c r="AL67" s="168"/>
      <c r="AM67" s="168"/>
      <c r="AN67" s="168"/>
      <c r="AO67" s="168"/>
      <c r="AP67" s="129"/>
      <c r="AQ67" s="129"/>
      <c r="AR67" s="129"/>
      <c r="AS67" s="129"/>
      <c r="AT67" s="129"/>
      <c r="AU67" s="129"/>
      <c r="AV67" s="6"/>
      <c r="AW67" s="129"/>
      <c r="AX67" s="129"/>
      <c r="AY67" s="146" t="s">
        <v>75</v>
      </c>
      <c r="AZ67" s="71" t="s">
        <v>474</v>
      </c>
      <c r="BA67" s="113" t="s">
        <v>139</v>
      </c>
      <c r="BB67" s="147" t="s">
        <v>475</v>
      </c>
      <c r="BC67" s="148" t="s">
        <v>72</v>
      </c>
    </row>
    <row r="68" spans="1:56" ht="15.75" customHeight="1" x14ac:dyDescent="0.25">
      <c r="A68" s="142"/>
      <c r="B68" s="127" t="s">
        <v>226</v>
      </c>
      <c r="C68" s="33" t="s">
        <v>484</v>
      </c>
      <c r="D68" s="33" t="s">
        <v>444</v>
      </c>
      <c r="E68" s="5" t="s">
        <v>89</v>
      </c>
      <c r="F68" s="5" t="s">
        <v>88</v>
      </c>
      <c r="G68" s="5" t="s">
        <v>91</v>
      </c>
      <c r="H68" s="5" t="s">
        <v>407</v>
      </c>
      <c r="I68" s="5" t="s">
        <v>161</v>
      </c>
      <c r="J68" s="6" t="s">
        <v>470</v>
      </c>
      <c r="K68" s="131"/>
      <c r="L68" s="6">
        <v>1803</v>
      </c>
      <c r="M68" s="6"/>
      <c r="N68" s="6"/>
      <c r="O68" s="6"/>
      <c r="P68" s="20" t="s">
        <v>92</v>
      </c>
      <c r="Q68" s="20" t="s">
        <v>88</v>
      </c>
      <c r="R68" s="20"/>
      <c r="S68" s="20"/>
      <c r="T68" s="20"/>
      <c r="U68" s="21" t="s">
        <v>103</v>
      </c>
      <c r="V68" s="21" t="s">
        <v>485</v>
      </c>
      <c r="W68" s="21"/>
      <c r="X68" s="21"/>
      <c r="Y68" s="21"/>
      <c r="Z68" s="6" t="s">
        <v>486</v>
      </c>
      <c r="AA68" s="99" t="s">
        <v>471</v>
      </c>
      <c r="AB68" s="8" t="s">
        <v>487</v>
      </c>
      <c r="AC68" s="8" t="s">
        <v>488</v>
      </c>
      <c r="AD68" s="8"/>
      <c r="AE68" s="8"/>
      <c r="AF68" s="8"/>
      <c r="AG68" s="6"/>
      <c r="AH68" s="169"/>
      <c r="AI68" s="169"/>
      <c r="AJ68" s="169"/>
      <c r="AK68" s="169"/>
      <c r="AL68" s="168"/>
      <c r="AM68" s="168"/>
      <c r="AN68" s="168"/>
      <c r="AO68" s="168"/>
      <c r="AP68" s="6"/>
      <c r="AQ68" s="6"/>
      <c r="AR68" s="6"/>
      <c r="AS68" s="6"/>
      <c r="AT68" s="6"/>
      <c r="AU68" s="6"/>
      <c r="AV68" s="6" t="s">
        <v>232</v>
      </c>
      <c r="AW68" s="6"/>
      <c r="AX68" s="6" t="s">
        <v>411</v>
      </c>
      <c r="AY68" s="146" t="s">
        <v>75</v>
      </c>
      <c r="AZ68" s="71" t="s">
        <v>489</v>
      </c>
      <c r="BA68" s="113" t="s">
        <v>490</v>
      </c>
      <c r="BB68" s="147" t="s">
        <v>491</v>
      </c>
      <c r="BC68" s="148" t="s">
        <v>72</v>
      </c>
    </row>
    <row r="69" spans="1:56" ht="15.75" customHeight="1" x14ac:dyDescent="0.25">
      <c r="A69" s="142"/>
      <c r="B69" s="127" t="s">
        <v>146</v>
      </c>
      <c r="C69" s="128" t="s">
        <v>476</v>
      </c>
      <c r="D69" s="128" t="s">
        <v>477</v>
      </c>
      <c r="E69" s="5" t="s">
        <v>89</v>
      </c>
      <c r="F69" s="5" t="s">
        <v>88</v>
      </c>
      <c r="G69" s="149" t="s">
        <v>91</v>
      </c>
      <c r="H69" s="149"/>
      <c r="I69" s="149"/>
      <c r="J69" s="6" t="s">
        <v>478</v>
      </c>
      <c r="K69" s="129"/>
      <c r="L69" s="6">
        <v>1806</v>
      </c>
      <c r="M69" s="129"/>
      <c r="N69" s="129"/>
      <c r="O69" s="6" t="s">
        <v>104</v>
      </c>
      <c r="P69" s="20" t="s">
        <v>92</v>
      </c>
      <c r="Q69" s="20" t="s">
        <v>88</v>
      </c>
      <c r="R69" s="20"/>
      <c r="S69" s="20"/>
      <c r="T69" s="20"/>
      <c r="U69" s="21" t="s">
        <v>103</v>
      </c>
      <c r="V69" s="21" t="s">
        <v>102</v>
      </c>
      <c r="W69" s="21"/>
      <c r="X69" s="21"/>
      <c r="Y69" s="21"/>
      <c r="Z69" s="6" t="s">
        <v>142</v>
      </c>
      <c r="AA69" s="254" t="s">
        <v>479</v>
      </c>
      <c r="AB69" s="130" t="s">
        <v>480</v>
      </c>
      <c r="AC69" s="8" t="s">
        <v>481</v>
      </c>
      <c r="AD69" s="8"/>
      <c r="AE69" s="8"/>
      <c r="AF69" s="8"/>
      <c r="AG69" s="129"/>
      <c r="AH69" s="169"/>
      <c r="AI69" s="169"/>
      <c r="AJ69" s="169"/>
      <c r="AK69" s="169"/>
      <c r="AL69" s="168"/>
      <c r="AM69" s="168"/>
      <c r="AN69" s="168"/>
      <c r="AO69" s="168"/>
      <c r="AP69" s="129"/>
      <c r="AQ69" s="129"/>
      <c r="AR69" s="129"/>
      <c r="AS69" s="129"/>
      <c r="AT69" s="129"/>
      <c r="AU69" s="129"/>
      <c r="AV69" s="6"/>
      <c r="AW69" s="129"/>
      <c r="AX69" s="129"/>
      <c r="AY69" s="146" t="s">
        <v>75</v>
      </c>
      <c r="AZ69" s="71" t="s">
        <v>482</v>
      </c>
      <c r="BA69" s="113" t="s">
        <v>139</v>
      </c>
      <c r="BB69" s="147" t="s">
        <v>483</v>
      </c>
      <c r="BC69" s="148" t="s">
        <v>72</v>
      </c>
    </row>
    <row r="70" spans="1:56" ht="15.75" customHeight="1" x14ac:dyDescent="0.25">
      <c r="A70" s="142"/>
      <c r="B70" s="127" t="s">
        <v>226</v>
      </c>
      <c r="C70" s="33" t="s">
        <v>492</v>
      </c>
      <c r="D70" s="33" t="s">
        <v>493</v>
      </c>
      <c r="E70" s="5" t="s">
        <v>89</v>
      </c>
      <c r="F70" s="5" t="s">
        <v>88</v>
      </c>
      <c r="G70" s="5" t="s">
        <v>91</v>
      </c>
      <c r="H70" s="5" t="s">
        <v>229</v>
      </c>
      <c r="I70" s="5" t="s">
        <v>161</v>
      </c>
      <c r="J70" s="6" t="s">
        <v>478</v>
      </c>
      <c r="K70" s="6"/>
      <c r="L70" s="6">
        <v>1806</v>
      </c>
      <c r="M70" s="6"/>
      <c r="N70" s="6"/>
      <c r="O70" s="6"/>
      <c r="P70" s="20" t="s">
        <v>92</v>
      </c>
      <c r="Q70" s="20" t="s">
        <v>88</v>
      </c>
      <c r="R70" s="20"/>
      <c r="S70" s="20"/>
      <c r="T70" s="20"/>
      <c r="U70" s="21" t="s">
        <v>308</v>
      </c>
      <c r="V70" s="21" t="s">
        <v>102</v>
      </c>
      <c r="W70" s="21"/>
      <c r="X70" s="21"/>
      <c r="Y70" s="21"/>
      <c r="Z70" s="6" t="s">
        <v>494</v>
      </c>
      <c r="AA70" s="99" t="s">
        <v>479</v>
      </c>
      <c r="AB70" s="8" t="s">
        <v>480</v>
      </c>
      <c r="AC70" s="8" t="s">
        <v>481</v>
      </c>
      <c r="AD70" s="8"/>
      <c r="AE70" s="8"/>
      <c r="AF70" s="8"/>
      <c r="AG70" s="6"/>
      <c r="AH70" s="169"/>
      <c r="AI70" s="169"/>
      <c r="AJ70" s="169"/>
      <c r="AK70" s="169"/>
      <c r="AL70" s="168"/>
      <c r="AM70" s="168"/>
      <c r="AN70" s="168"/>
      <c r="AO70" s="168"/>
      <c r="AP70" s="6"/>
      <c r="AQ70" s="6"/>
      <c r="AR70" s="6"/>
      <c r="AS70" s="6"/>
      <c r="AT70" s="6"/>
      <c r="AU70" s="6"/>
      <c r="AV70" s="6" t="s">
        <v>232</v>
      </c>
      <c r="AW70" s="6" t="s">
        <v>495</v>
      </c>
      <c r="AX70" s="6" t="s">
        <v>496</v>
      </c>
      <c r="AY70" s="146" t="s">
        <v>75</v>
      </c>
      <c r="AZ70" s="71" t="s">
        <v>497</v>
      </c>
      <c r="BA70" s="113" t="s">
        <v>498</v>
      </c>
      <c r="BB70" s="147" t="s">
        <v>499</v>
      </c>
      <c r="BC70" s="148" t="s">
        <v>72</v>
      </c>
    </row>
    <row r="71" spans="1:56" ht="15.75" customHeight="1" x14ac:dyDescent="0.25">
      <c r="A71" s="142"/>
      <c r="B71" s="7" t="s">
        <v>107</v>
      </c>
      <c r="C71" s="33" t="s">
        <v>415</v>
      </c>
      <c r="D71" s="132" t="s">
        <v>416</v>
      </c>
      <c r="E71" s="5" t="s">
        <v>89</v>
      </c>
      <c r="F71" s="5" t="s">
        <v>88</v>
      </c>
      <c r="G71" s="5" t="s">
        <v>91</v>
      </c>
      <c r="H71" s="72" t="s">
        <v>500</v>
      </c>
      <c r="I71" s="5"/>
      <c r="J71" s="6" t="s">
        <v>247</v>
      </c>
      <c r="K71" s="34" t="s">
        <v>501</v>
      </c>
      <c r="L71" s="35"/>
      <c r="M71" s="6"/>
      <c r="N71" s="46"/>
      <c r="O71" s="6" t="s">
        <v>104</v>
      </c>
      <c r="P71" s="20" t="s">
        <v>92</v>
      </c>
      <c r="Q71" s="20" t="s">
        <v>88</v>
      </c>
      <c r="R71" s="20"/>
      <c r="S71" s="20"/>
      <c r="T71" s="20"/>
      <c r="U71" s="21" t="s">
        <v>248</v>
      </c>
      <c r="V71" s="21" t="s">
        <v>102</v>
      </c>
      <c r="W71" s="21"/>
      <c r="X71" s="21"/>
      <c r="Y71" s="21"/>
      <c r="Z71" s="34"/>
      <c r="AA71" s="99"/>
      <c r="AB71" s="8" t="s">
        <v>502</v>
      </c>
      <c r="AC71" s="73" t="s">
        <v>481</v>
      </c>
      <c r="AD71" s="8"/>
      <c r="AE71" s="8"/>
      <c r="AF71" s="8"/>
      <c r="AG71" s="34"/>
      <c r="AH71" s="169"/>
      <c r="AI71" s="169"/>
      <c r="AJ71" s="169"/>
      <c r="AK71" s="169"/>
      <c r="AL71" s="168"/>
      <c r="AM71" s="168"/>
      <c r="AN71" s="168"/>
      <c r="AO71" s="168"/>
      <c r="AP71" s="35" t="s">
        <v>247</v>
      </c>
      <c r="AQ71" s="9" t="s">
        <v>419</v>
      </c>
      <c r="AR71" s="6"/>
      <c r="AS71" s="6" t="s">
        <v>420</v>
      </c>
      <c r="AT71" s="118" t="s">
        <v>503</v>
      </c>
      <c r="AU71" s="118" t="s">
        <v>100</v>
      </c>
      <c r="AV71" s="6"/>
      <c r="AW71" s="118" t="s">
        <v>99</v>
      </c>
      <c r="AX71" s="6"/>
      <c r="AY71" s="111" t="s">
        <v>75</v>
      </c>
      <c r="AZ71" s="133" t="s">
        <v>504</v>
      </c>
      <c r="BA71" s="126" t="s">
        <v>252</v>
      </c>
      <c r="BB71" s="41" t="s">
        <v>505</v>
      </c>
      <c r="BC71" s="180" t="s">
        <v>72</v>
      </c>
    </row>
    <row r="72" spans="1:56" customFormat="1" ht="15.95" customHeight="1" x14ac:dyDescent="0.25">
      <c r="A72" s="142"/>
      <c r="B72" s="250" t="s">
        <v>95</v>
      </c>
      <c r="C72" s="186" t="s">
        <v>544</v>
      </c>
      <c r="D72" s="212" t="s">
        <v>545</v>
      </c>
      <c r="E72" s="75" t="s">
        <v>89</v>
      </c>
      <c r="F72" s="75" t="s">
        <v>88</v>
      </c>
      <c r="G72" s="187" t="s">
        <v>91</v>
      </c>
      <c r="H72" s="187">
        <v>67</v>
      </c>
      <c r="I72" s="187"/>
      <c r="J72" s="124">
        <v>1868</v>
      </c>
      <c r="K72" s="210"/>
      <c r="L72" s="211">
        <f>1868-67</f>
        <v>1801</v>
      </c>
      <c r="M72" s="209"/>
      <c r="N72" s="210"/>
      <c r="O72" s="209"/>
      <c r="P72" s="20" t="s">
        <v>92</v>
      </c>
      <c r="Q72" s="76" t="s">
        <v>88</v>
      </c>
      <c r="R72" s="76"/>
      <c r="S72" s="76"/>
      <c r="T72" s="76" t="s">
        <v>85</v>
      </c>
      <c r="U72" s="74" t="s">
        <v>103</v>
      </c>
      <c r="V72" s="74" t="s">
        <v>102</v>
      </c>
      <c r="W72" s="74"/>
      <c r="X72" s="74"/>
      <c r="Y72" s="74" t="s">
        <v>85</v>
      </c>
      <c r="Z72" s="70"/>
      <c r="AA72" s="70"/>
      <c r="AB72" s="8" t="s">
        <v>502</v>
      </c>
      <c r="AC72" s="73" t="s">
        <v>481</v>
      </c>
      <c r="AD72" s="202"/>
      <c r="AE72" s="202"/>
      <c r="AF72" s="202"/>
      <c r="AG72" s="70" t="s">
        <v>546</v>
      </c>
      <c r="AH72" s="224"/>
      <c r="AI72" s="224"/>
      <c r="AJ72" s="224"/>
      <c r="AK72" s="224"/>
      <c r="AL72" s="225"/>
      <c r="AM72" s="225"/>
      <c r="AN72" s="225"/>
      <c r="AO72" s="225"/>
      <c r="AP72" s="207"/>
      <c r="AQ72" s="206"/>
      <c r="AR72" s="205"/>
      <c r="AS72" s="205"/>
      <c r="AT72" s="205"/>
      <c r="AU72" s="205"/>
      <c r="AV72" s="205"/>
      <c r="AW72" s="204"/>
      <c r="AX72" s="109"/>
      <c r="AY72" s="138" t="s">
        <v>76</v>
      </c>
      <c r="AZ72" s="71"/>
      <c r="BA72" s="113"/>
      <c r="BB72" s="41"/>
      <c r="BC72" s="163" t="s">
        <v>547</v>
      </c>
      <c r="BD72" t="s">
        <v>72</v>
      </c>
    </row>
    <row r="73" spans="1:56" x14ac:dyDescent="0.25">
      <c r="A73" s="142"/>
    </row>
    <row r="74" spans="1:56" s="18" customFormat="1" ht="15.95" customHeight="1" x14ac:dyDescent="0.25">
      <c r="A74" s="142"/>
      <c r="B74" s="203" t="s">
        <v>157</v>
      </c>
      <c r="C74" s="190" t="s">
        <v>338</v>
      </c>
      <c r="D74" s="98" t="s">
        <v>339</v>
      </c>
      <c r="E74" s="38" t="s">
        <v>340</v>
      </c>
      <c r="F74" s="38" t="s">
        <v>88</v>
      </c>
      <c r="G74" s="187" t="s">
        <v>171</v>
      </c>
      <c r="H74" s="197"/>
      <c r="I74" s="197"/>
      <c r="J74" s="70" t="s">
        <v>341</v>
      </c>
      <c r="K74" s="70" t="s">
        <v>342</v>
      </c>
      <c r="L74" s="182"/>
      <c r="M74" s="124"/>
      <c r="N74" s="32" t="s">
        <v>342</v>
      </c>
      <c r="O74" s="118" t="s">
        <v>104</v>
      </c>
      <c r="P74" s="39" t="s">
        <v>92</v>
      </c>
      <c r="Q74" s="39" t="s">
        <v>88</v>
      </c>
      <c r="R74" s="39"/>
      <c r="S74" s="39"/>
      <c r="T74" s="39"/>
      <c r="U74" s="40" t="s">
        <v>103</v>
      </c>
      <c r="V74" s="40" t="s">
        <v>102</v>
      </c>
      <c r="W74" s="40"/>
      <c r="X74" s="40"/>
      <c r="Y74" s="40"/>
      <c r="Z74" s="124"/>
      <c r="AA74" s="118"/>
      <c r="AB74" s="202"/>
      <c r="AC74" s="202"/>
      <c r="AD74" s="202"/>
      <c r="AE74" s="202"/>
      <c r="AF74" s="202"/>
      <c r="AG74" s="32"/>
      <c r="AH74" s="169"/>
      <c r="AI74" s="169"/>
      <c r="AJ74" s="169"/>
      <c r="AK74" s="169"/>
      <c r="AL74" s="168"/>
      <c r="AM74" s="168"/>
      <c r="AN74" s="168"/>
      <c r="AO74" s="168"/>
      <c r="AP74" s="110"/>
      <c r="AQ74" s="110"/>
      <c r="AR74" s="118"/>
      <c r="AS74" s="118"/>
      <c r="AT74" s="123"/>
      <c r="AU74" s="118"/>
      <c r="AV74" s="118"/>
      <c r="AW74" s="124"/>
      <c r="AX74" s="124"/>
      <c r="AY74" s="111" t="s">
        <v>21</v>
      </c>
      <c r="AZ74" s="112" t="s">
        <v>343</v>
      </c>
      <c r="BA74" s="113" t="s">
        <v>344</v>
      </c>
      <c r="BB74" s="143" t="s">
        <v>345</v>
      </c>
      <c r="BC74" s="201" t="s">
        <v>72</v>
      </c>
    </row>
    <row r="75" spans="1:56" ht="15.75" customHeight="1" x14ac:dyDescent="0.25">
      <c r="A75" s="142"/>
      <c r="B75" s="179" t="s">
        <v>346</v>
      </c>
      <c r="C75" s="139" t="s">
        <v>347</v>
      </c>
      <c r="D75" s="100" t="s">
        <v>348</v>
      </c>
      <c r="E75" s="187" t="s">
        <v>340</v>
      </c>
      <c r="F75" s="5" t="s">
        <v>88</v>
      </c>
      <c r="G75" s="187" t="s">
        <v>171</v>
      </c>
      <c r="H75" s="187" t="s">
        <v>349</v>
      </c>
      <c r="I75" s="187"/>
      <c r="J75" s="46" t="s">
        <v>341</v>
      </c>
      <c r="K75" s="124"/>
      <c r="L75" s="124" t="s">
        <v>341</v>
      </c>
      <c r="M75" s="124"/>
      <c r="N75" s="124"/>
      <c r="O75" s="124"/>
      <c r="P75" s="175" t="s">
        <v>92</v>
      </c>
      <c r="Q75" s="20" t="s">
        <v>88</v>
      </c>
      <c r="R75" s="175"/>
      <c r="S75" s="175"/>
      <c r="T75" s="175"/>
      <c r="U75" s="226" t="s">
        <v>103</v>
      </c>
      <c r="V75" s="74" t="s">
        <v>102</v>
      </c>
      <c r="W75" s="226"/>
      <c r="X75" s="226"/>
      <c r="Y75" s="226"/>
      <c r="Z75" s="124"/>
      <c r="AA75" s="118"/>
      <c r="AB75" s="130" t="s">
        <v>99</v>
      </c>
      <c r="AC75" s="8" t="s">
        <v>99</v>
      </c>
      <c r="AD75" s="130"/>
      <c r="AE75" s="130"/>
      <c r="AF75" s="130"/>
      <c r="AG75" s="46" t="s">
        <v>350</v>
      </c>
      <c r="AH75" s="169"/>
      <c r="AI75" s="169"/>
      <c r="AJ75" s="169"/>
      <c r="AK75" s="169"/>
      <c r="AL75" s="168"/>
      <c r="AM75" s="168"/>
      <c r="AN75" s="168"/>
      <c r="AO75" s="168"/>
      <c r="AP75" s="124"/>
      <c r="AQ75" s="124"/>
      <c r="AR75" s="124"/>
      <c r="AS75" s="124"/>
      <c r="AT75" s="124"/>
      <c r="AU75" s="124"/>
      <c r="AV75" s="124"/>
      <c r="AW75" s="129"/>
      <c r="AX75" s="118"/>
      <c r="AY75" s="111" t="s">
        <v>21</v>
      </c>
      <c r="AZ75" s="141" t="s">
        <v>351</v>
      </c>
      <c r="BA75" s="126" t="s">
        <v>352</v>
      </c>
      <c r="BB75" s="41" t="s">
        <v>353</v>
      </c>
      <c r="BC75" s="180" t="s">
        <v>72</v>
      </c>
    </row>
    <row r="76" spans="1:56" x14ac:dyDescent="0.25">
      <c r="A76" s="142"/>
    </row>
    <row r="77" spans="1:56" s="18" customFormat="1" ht="15.95" customHeight="1" x14ac:dyDescent="0.25">
      <c r="A77" s="142"/>
      <c r="B77" s="203" t="s">
        <v>157</v>
      </c>
      <c r="C77" s="190" t="s">
        <v>506</v>
      </c>
      <c r="D77" s="98" t="s">
        <v>507</v>
      </c>
      <c r="E77" s="38" t="s">
        <v>508</v>
      </c>
      <c r="F77" s="38" t="s">
        <v>88</v>
      </c>
      <c r="G77" s="187" t="s">
        <v>171</v>
      </c>
      <c r="H77" s="197"/>
      <c r="I77" s="197"/>
      <c r="J77" s="70" t="s">
        <v>509</v>
      </c>
      <c r="K77" s="252" t="s">
        <v>510</v>
      </c>
      <c r="L77" s="182"/>
      <c r="M77" s="124"/>
      <c r="N77" s="32" t="s">
        <v>511</v>
      </c>
      <c r="O77" s="118" t="s">
        <v>104</v>
      </c>
      <c r="P77" s="39" t="s">
        <v>512</v>
      </c>
      <c r="Q77" s="39" t="s">
        <v>88</v>
      </c>
      <c r="R77" s="39"/>
      <c r="S77" s="39"/>
      <c r="T77" s="39"/>
      <c r="U77" s="40" t="s">
        <v>103</v>
      </c>
      <c r="V77" s="40" t="s">
        <v>513</v>
      </c>
      <c r="W77" s="40"/>
      <c r="X77" s="40"/>
      <c r="Y77" s="40"/>
      <c r="Z77" s="124"/>
      <c r="AA77" s="118"/>
      <c r="AB77" s="202"/>
      <c r="AC77" s="202"/>
      <c r="AD77" s="202"/>
      <c r="AE77" s="202"/>
      <c r="AF77" s="202"/>
      <c r="AG77" s="32"/>
      <c r="AH77" s="169"/>
      <c r="AI77" s="169"/>
      <c r="AJ77" s="169"/>
      <c r="AK77" s="169"/>
      <c r="AL77" s="168"/>
      <c r="AM77" s="168"/>
      <c r="AN77" s="168"/>
      <c r="AO77" s="168"/>
      <c r="AP77" s="110"/>
      <c r="AQ77" s="110"/>
      <c r="AR77" s="118"/>
      <c r="AS77" s="118"/>
      <c r="AT77" s="123"/>
      <c r="AU77" s="118"/>
      <c r="AV77" s="118"/>
      <c r="AW77" s="124"/>
      <c r="AX77" s="124"/>
      <c r="AY77" s="111" t="s">
        <v>21</v>
      </c>
      <c r="AZ77" s="112" t="s">
        <v>514</v>
      </c>
      <c r="BA77" s="113" t="s">
        <v>515</v>
      </c>
      <c r="BB77" s="143" t="s">
        <v>516</v>
      </c>
      <c r="BC77" s="201" t="s">
        <v>72</v>
      </c>
    </row>
    <row r="78" spans="1:56" ht="15.75" customHeight="1" x14ac:dyDescent="0.25">
      <c r="A78" s="142"/>
      <c r="B78" s="127" t="s">
        <v>146</v>
      </c>
      <c r="C78" s="128" t="s">
        <v>424</v>
      </c>
      <c r="D78" s="128" t="s">
        <v>425</v>
      </c>
      <c r="E78" s="5" t="s">
        <v>426</v>
      </c>
      <c r="F78" s="5" t="s">
        <v>88</v>
      </c>
      <c r="G78" s="149" t="s">
        <v>171</v>
      </c>
      <c r="H78" s="149"/>
      <c r="I78" s="149"/>
      <c r="J78" s="6" t="s">
        <v>427</v>
      </c>
      <c r="K78" s="129"/>
      <c r="L78" s="6">
        <v>1807</v>
      </c>
      <c r="M78" s="129"/>
      <c r="N78" s="129"/>
      <c r="O78" s="6" t="s">
        <v>104</v>
      </c>
      <c r="P78" s="20" t="s">
        <v>92</v>
      </c>
      <c r="Q78" s="20" t="s">
        <v>88</v>
      </c>
      <c r="R78" s="20"/>
      <c r="S78" s="20"/>
      <c r="T78" s="20"/>
      <c r="U78" s="21" t="s">
        <v>103</v>
      </c>
      <c r="V78" s="21" t="s">
        <v>102</v>
      </c>
      <c r="W78" s="21"/>
      <c r="X78" s="21"/>
      <c r="Y78" s="21"/>
      <c r="Z78" s="6" t="s">
        <v>142</v>
      </c>
      <c r="AA78" s="254" t="s">
        <v>428</v>
      </c>
      <c r="AB78" s="130" t="s">
        <v>429</v>
      </c>
      <c r="AC78" s="8" t="s">
        <v>332</v>
      </c>
      <c r="AD78" s="8"/>
      <c r="AE78" s="8"/>
      <c r="AF78" s="8"/>
      <c r="AG78" s="129"/>
      <c r="AH78" s="169"/>
      <c r="AI78" s="169"/>
      <c r="AJ78" s="169"/>
      <c r="AK78" s="169"/>
      <c r="AL78" s="168"/>
      <c r="AM78" s="168"/>
      <c r="AN78" s="168"/>
      <c r="AO78" s="168"/>
      <c r="AP78" s="129"/>
      <c r="AQ78" s="129"/>
      <c r="AR78" s="129"/>
      <c r="AS78" s="129"/>
      <c r="AT78" s="129"/>
      <c r="AU78" s="129"/>
      <c r="AV78" s="6"/>
      <c r="AW78" s="129"/>
      <c r="AX78" s="129"/>
      <c r="AY78" s="146" t="s">
        <v>75</v>
      </c>
      <c r="AZ78" s="71" t="s">
        <v>430</v>
      </c>
      <c r="BA78" s="113" t="s">
        <v>139</v>
      </c>
      <c r="BB78" s="147" t="s">
        <v>431</v>
      </c>
      <c r="BC78" s="148" t="s">
        <v>72</v>
      </c>
    </row>
    <row r="79" spans="1:56" ht="15.75" customHeight="1" x14ac:dyDescent="0.25">
      <c r="A79" s="142"/>
      <c r="B79" s="127" t="s">
        <v>226</v>
      </c>
      <c r="C79" s="33" t="s">
        <v>458</v>
      </c>
      <c r="D79" s="33" t="s">
        <v>459</v>
      </c>
      <c r="E79" s="5" t="s">
        <v>460</v>
      </c>
      <c r="F79" s="5" t="s">
        <v>88</v>
      </c>
      <c r="G79" s="5" t="s">
        <v>171</v>
      </c>
      <c r="H79" s="5" t="s">
        <v>461</v>
      </c>
      <c r="I79" s="5"/>
      <c r="J79" s="6" t="s">
        <v>434</v>
      </c>
      <c r="K79" s="131"/>
      <c r="L79" s="6">
        <v>1834</v>
      </c>
      <c r="M79" s="6"/>
      <c r="N79" s="6"/>
      <c r="O79" s="6"/>
      <c r="P79" s="20" t="s">
        <v>92</v>
      </c>
      <c r="Q79" s="20" t="s">
        <v>88</v>
      </c>
      <c r="R79" s="20"/>
      <c r="S79" s="20"/>
      <c r="T79" s="20"/>
      <c r="U79" s="21" t="s">
        <v>103</v>
      </c>
      <c r="V79" s="21" t="s">
        <v>102</v>
      </c>
      <c r="W79" s="21"/>
      <c r="X79" s="21"/>
      <c r="Y79" s="21"/>
      <c r="Z79" s="6" t="s">
        <v>462</v>
      </c>
      <c r="AA79" s="99" t="s">
        <v>435</v>
      </c>
      <c r="AB79" s="8" t="s">
        <v>436</v>
      </c>
      <c r="AC79" s="8" t="s">
        <v>437</v>
      </c>
      <c r="AD79" s="8"/>
      <c r="AE79" s="8"/>
      <c r="AF79" s="8"/>
      <c r="AG79" s="6"/>
      <c r="AH79" s="169"/>
      <c r="AI79" s="169"/>
      <c r="AJ79" s="169"/>
      <c r="AK79" s="169"/>
      <c r="AL79" s="168"/>
      <c r="AM79" s="168"/>
      <c r="AN79" s="168"/>
      <c r="AO79" s="168"/>
      <c r="AP79" s="6"/>
      <c r="AQ79" s="6"/>
      <c r="AR79" s="6"/>
      <c r="AS79" s="6"/>
      <c r="AT79" s="6"/>
      <c r="AU79" s="6"/>
      <c r="AV79" s="6"/>
      <c r="AW79" s="6" t="s">
        <v>463</v>
      </c>
      <c r="AX79" s="6" t="s">
        <v>464</v>
      </c>
      <c r="AY79" s="146" t="s">
        <v>75</v>
      </c>
      <c r="AZ79" s="71" t="s">
        <v>465</v>
      </c>
      <c r="BA79" s="113" t="s">
        <v>466</v>
      </c>
      <c r="BB79" s="147" t="s">
        <v>467</v>
      </c>
      <c r="BC79" s="148" t="s">
        <v>72</v>
      </c>
    </row>
    <row r="80" spans="1:56" ht="15.75" customHeight="1" x14ac:dyDescent="0.25">
      <c r="A80" s="142"/>
      <c r="B80" s="127" t="s">
        <v>302</v>
      </c>
      <c r="C80" s="249" t="s">
        <v>432</v>
      </c>
      <c r="D80" s="33" t="s">
        <v>433</v>
      </c>
      <c r="E80" s="5" t="s">
        <v>426</v>
      </c>
      <c r="F80" s="5" t="s">
        <v>88</v>
      </c>
      <c r="G80" s="5" t="s">
        <v>171</v>
      </c>
      <c r="H80" s="5" t="s">
        <v>99</v>
      </c>
      <c r="I80" s="5"/>
      <c r="J80" s="6" t="s">
        <v>434</v>
      </c>
      <c r="K80" s="6"/>
      <c r="L80" s="6">
        <v>1834</v>
      </c>
      <c r="M80" s="6"/>
      <c r="N80" s="6"/>
      <c r="O80" s="6" t="s">
        <v>306</v>
      </c>
      <c r="P80" s="20" t="s">
        <v>92</v>
      </c>
      <c r="Q80" s="20" t="s">
        <v>88</v>
      </c>
      <c r="R80" s="20"/>
      <c r="S80" s="20"/>
      <c r="T80" s="20"/>
      <c r="U80" s="21" t="s">
        <v>340</v>
      </c>
      <c r="V80" s="21" t="s">
        <v>102</v>
      </c>
      <c r="W80" s="21"/>
      <c r="X80" s="21"/>
      <c r="Y80" s="21"/>
      <c r="Z80" s="6" t="s">
        <v>142</v>
      </c>
      <c r="AA80" s="254" t="s">
        <v>435</v>
      </c>
      <c r="AB80" s="8" t="s">
        <v>436</v>
      </c>
      <c r="AC80" s="8" t="s">
        <v>437</v>
      </c>
      <c r="AD80" s="8"/>
      <c r="AE80" s="8"/>
      <c r="AF80" s="8"/>
      <c r="AG80" s="6"/>
      <c r="AH80" s="169"/>
      <c r="AI80" s="169"/>
      <c r="AJ80" s="169"/>
      <c r="AK80" s="169"/>
      <c r="AL80" s="168"/>
      <c r="AM80" s="168"/>
      <c r="AN80" s="168"/>
      <c r="AO80" s="168"/>
      <c r="AP80" s="6"/>
      <c r="AQ80" s="6"/>
      <c r="AR80" s="6"/>
      <c r="AS80" s="6"/>
      <c r="AT80" s="6"/>
      <c r="AU80" s="6"/>
      <c r="AV80" s="6"/>
      <c r="AW80" s="6" t="s">
        <v>438</v>
      </c>
      <c r="AX80" s="6" t="s">
        <v>439</v>
      </c>
      <c r="AY80" s="146" t="s">
        <v>75</v>
      </c>
      <c r="AZ80" s="71" t="s">
        <v>440</v>
      </c>
      <c r="BA80" s="113" t="s">
        <v>441</v>
      </c>
      <c r="BB80" s="147" t="s">
        <v>442</v>
      </c>
      <c r="BC80" s="148" t="s">
        <v>72</v>
      </c>
    </row>
    <row r="81" spans="1:56" ht="15.75" customHeight="1" x14ac:dyDescent="0.25">
      <c r="A81" s="142"/>
      <c r="B81" s="127" t="s">
        <v>226</v>
      </c>
      <c r="C81" s="33" t="s">
        <v>443</v>
      </c>
      <c r="D81" s="33" t="s">
        <v>444</v>
      </c>
      <c r="E81" s="5" t="s">
        <v>426</v>
      </c>
      <c r="F81" s="5" t="s">
        <v>88</v>
      </c>
      <c r="G81" s="5" t="s">
        <v>171</v>
      </c>
      <c r="H81" s="5" t="s">
        <v>279</v>
      </c>
      <c r="I81" s="5"/>
      <c r="J81" s="6" t="s">
        <v>427</v>
      </c>
      <c r="K81" s="131"/>
      <c r="L81" s="6">
        <v>1807</v>
      </c>
      <c r="M81" s="6"/>
      <c r="N81" s="6"/>
      <c r="O81" s="6"/>
      <c r="P81" s="20" t="s">
        <v>92</v>
      </c>
      <c r="Q81" s="20" t="s">
        <v>88</v>
      </c>
      <c r="R81" s="20"/>
      <c r="S81" s="20"/>
      <c r="T81" s="20"/>
      <c r="U81" s="21" t="s">
        <v>103</v>
      </c>
      <c r="V81" s="21" t="s">
        <v>102</v>
      </c>
      <c r="W81" s="21"/>
      <c r="X81" s="21"/>
      <c r="Y81" s="21"/>
      <c r="Z81" s="6" t="s">
        <v>445</v>
      </c>
      <c r="AA81" s="99" t="s">
        <v>428</v>
      </c>
      <c r="AB81" s="8" t="s">
        <v>429</v>
      </c>
      <c r="AC81" s="8" t="s">
        <v>332</v>
      </c>
      <c r="AD81" s="8"/>
      <c r="AE81" s="8"/>
      <c r="AF81" s="8"/>
      <c r="AG81" s="6"/>
      <c r="AH81" s="169"/>
      <c r="AI81" s="169"/>
      <c r="AJ81" s="169"/>
      <c r="AK81" s="169"/>
      <c r="AL81" s="168"/>
      <c r="AM81" s="168"/>
      <c r="AN81" s="168"/>
      <c r="AO81" s="168"/>
      <c r="AP81" s="6"/>
      <c r="AQ81" s="6"/>
      <c r="AR81" s="6"/>
      <c r="AS81" s="6"/>
      <c r="AT81" s="6"/>
      <c r="AU81" s="6"/>
      <c r="AV81" s="6" t="s">
        <v>232</v>
      </c>
      <c r="AW81" s="6"/>
      <c r="AX81" s="6" t="s">
        <v>411</v>
      </c>
      <c r="AY81" s="146" t="s">
        <v>75</v>
      </c>
      <c r="AZ81" s="71" t="s">
        <v>446</v>
      </c>
      <c r="BA81" s="113" t="s">
        <v>447</v>
      </c>
      <c r="BB81" s="147" t="s">
        <v>448</v>
      </c>
      <c r="BC81" s="148" t="s">
        <v>72</v>
      </c>
    </row>
    <row r="82" spans="1:56" ht="15.75" customHeight="1" x14ac:dyDescent="0.25">
      <c r="A82" s="142"/>
      <c r="B82" s="7" t="s">
        <v>107</v>
      </c>
      <c r="C82" s="33" t="s">
        <v>449</v>
      </c>
      <c r="D82" s="132" t="s">
        <v>450</v>
      </c>
      <c r="E82" s="5" t="s">
        <v>426</v>
      </c>
      <c r="F82" s="5" t="s">
        <v>88</v>
      </c>
      <c r="G82" s="5" t="s">
        <v>171</v>
      </c>
      <c r="H82" s="72" t="s">
        <v>451</v>
      </c>
      <c r="I82" s="5"/>
      <c r="J82" s="6" t="s">
        <v>247</v>
      </c>
      <c r="K82" s="34" t="s">
        <v>452</v>
      </c>
      <c r="L82" s="35"/>
      <c r="M82" s="6"/>
      <c r="N82" s="46"/>
      <c r="O82" s="6" t="s">
        <v>104</v>
      </c>
      <c r="P82" s="20" t="s">
        <v>92</v>
      </c>
      <c r="Q82" s="20" t="s">
        <v>88</v>
      </c>
      <c r="R82" s="20"/>
      <c r="S82" s="20"/>
      <c r="T82" s="20"/>
      <c r="U82" s="21" t="s">
        <v>248</v>
      </c>
      <c r="V82" s="21" t="s">
        <v>102</v>
      </c>
      <c r="W82" s="21"/>
      <c r="X82" s="21"/>
      <c r="Y82" s="21"/>
      <c r="Z82" s="34"/>
      <c r="AA82" s="99"/>
      <c r="AB82" s="8" t="s">
        <v>453</v>
      </c>
      <c r="AC82" s="73" t="s">
        <v>332</v>
      </c>
      <c r="AD82" s="8"/>
      <c r="AE82" s="8"/>
      <c r="AF82" s="8"/>
      <c r="AG82" s="34"/>
      <c r="AH82" s="169"/>
      <c r="AI82" s="169"/>
      <c r="AJ82" s="169"/>
      <c r="AK82" s="169"/>
      <c r="AL82" s="168"/>
      <c r="AM82" s="168"/>
      <c r="AN82" s="168"/>
      <c r="AO82" s="168"/>
      <c r="AP82" s="35" t="s">
        <v>247</v>
      </c>
      <c r="AQ82" s="9" t="s">
        <v>454</v>
      </c>
      <c r="AR82" s="6"/>
      <c r="AS82" s="6" t="s">
        <v>453</v>
      </c>
      <c r="AT82" s="118" t="s">
        <v>455</v>
      </c>
      <c r="AU82" s="118" t="s">
        <v>177</v>
      </c>
      <c r="AV82" s="6"/>
      <c r="AW82" s="118" t="s">
        <v>99</v>
      </c>
      <c r="AX82" s="6"/>
      <c r="AY82" s="111" t="s">
        <v>75</v>
      </c>
      <c r="AZ82" s="133" t="s">
        <v>456</v>
      </c>
      <c r="BA82" s="126" t="s">
        <v>252</v>
      </c>
      <c r="BB82" s="41" t="s">
        <v>457</v>
      </c>
      <c r="BC82" s="180" t="s">
        <v>72</v>
      </c>
    </row>
    <row r="83" spans="1:56" customFormat="1" ht="15.95" customHeight="1" x14ac:dyDescent="0.25">
      <c r="A83" s="142"/>
      <c r="B83" s="250" t="s">
        <v>95</v>
      </c>
      <c r="C83" s="186" t="s">
        <v>567</v>
      </c>
      <c r="D83" s="212" t="s">
        <v>566</v>
      </c>
      <c r="E83" s="5" t="s">
        <v>426</v>
      </c>
      <c r="F83" s="75" t="s">
        <v>88</v>
      </c>
      <c r="G83" s="187" t="s">
        <v>91</v>
      </c>
      <c r="H83" s="187">
        <v>64</v>
      </c>
      <c r="I83" s="187"/>
      <c r="J83" s="124">
        <v>1871</v>
      </c>
      <c r="K83" s="210"/>
      <c r="L83" s="211">
        <f>1871-64</f>
        <v>1807</v>
      </c>
      <c r="M83" s="209"/>
      <c r="N83" s="210"/>
      <c r="O83" s="209"/>
      <c r="P83" s="20" t="s">
        <v>92</v>
      </c>
      <c r="Q83" s="76" t="s">
        <v>88</v>
      </c>
      <c r="R83" s="76"/>
      <c r="S83" s="76"/>
      <c r="T83" s="76" t="s">
        <v>85</v>
      </c>
      <c r="U83" s="74" t="s">
        <v>103</v>
      </c>
      <c r="V83" s="74" t="s">
        <v>102</v>
      </c>
      <c r="W83" s="74"/>
      <c r="X83" s="74"/>
      <c r="Y83" s="74" t="s">
        <v>85</v>
      </c>
      <c r="Z83" s="70"/>
      <c r="AA83" s="70"/>
      <c r="AB83" s="8" t="s">
        <v>436</v>
      </c>
      <c r="AC83" s="8" t="s">
        <v>437</v>
      </c>
      <c r="AD83" s="202"/>
      <c r="AE83" s="202"/>
      <c r="AF83" s="202"/>
      <c r="AG83" s="70" t="s">
        <v>568</v>
      </c>
      <c r="AH83" s="224"/>
      <c r="AI83" s="224"/>
      <c r="AJ83" s="224"/>
      <c r="AK83" s="224"/>
      <c r="AL83" s="225"/>
      <c r="AM83" s="225"/>
      <c r="AN83" s="225"/>
      <c r="AO83" s="225"/>
      <c r="AP83" s="207"/>
      <c r="AQ83" s="206"/>
      <c r="AR83" s="205"/>
      <c r="AS83" s="205"/>
      <c r="AT83" s="205"/>
      <c r="AU83" s="205"/>
      <c r="AV83" s="205"/>
      <c r="AW83" s="204"/>
      <c r="AX83" s="109"/>
      <c r="AY83" s="138" t="s">
        <v>76</v>
      </c>
      <c r="AZ83" s="71"/>
      <c r="BA83" s="113"/>
      <c r="BB83" s="41"/>
      <c r="BC83" s="163" t="s">
        <v>569</v>
      </c>
      <c r="BD83" t="s">
        <v>72</v>
      </c>
    </row>
    <row r="84" spans="1:56" x14ac:dyDescent="0.25">
      <c r="A84" s="142"/>
    </row>
    <row r="85" spans="1:56" s="18" customFormat="1" ht="15.95" customHeight="1" x14ac:dyDescent="0.25">
      <c r="A85" s="142"/>
      <c r="B85" s="227" t="s">
        <v>157</v>
      </c>
      <c r="C85" s="115" t="s">
        <v>354</v>
      </c>
      <c r="D85" s="100" t="s">
        <v>355</v>
      </c>
      <c r="E85" s="144" t="s">
        <v>356</v>
      </c>
      <c r="F85" s="144" t="s">
        <v>88</v>
      </c>
      <c r="G85" s="145" t="s">
        <v>171</v>
      </c>
      <c r="H85" s="228"/>
      <c r="I85" s="229"/>
      <c r="J85" s="253">
        <v>1812</v>
      </c>
      <c r="K85" s="70" t="s">
        <v>357</v>
      </c>
      <c r="L85" s="6"/>
      <c r="M85" s="116"/>
      <c r="N85" s="117" t="s">
        <v>358</v>
      </c>
      <c r="O85" s="118" t="s">
        <v>359</v>
      </c>
      <c r="P85" s="119" t="s">
        <v>92</v>
      </c>
      <c r="Q85" s="119" t="s">
        <v>88</v>
      </c>
      <c r="R85" s="119"/>
      <c r="S85" s="119"/>
      <c r="T85" s="119"/>
      <c r="U85" s="120" t="s">
        <v>340</v>
      </c>
      <c r="V85" s="120" t="s">
        <v>102</v>
      </c>
      <c r="W85" s="120"/>
      <c r="X85" s="120"/>
      <c r="Y85" s="120"/>
      <c r="Z85" s="230"/>
      <c r="AA85" s="99"/>
      <c r="AB85" s="231"/>
      <c r="AC85" s="231"/>
      <c r="AD85" s="231"/>
      <c r="AE85" s="231"/>
      <c r="AF85" s="231"/>
      <c r="AG85" s="230"/>
      <c r="AH85" s="169"/>
      <c r="AI85" s="169"/>
      <c r="AJ85" s="169"/>
      <c r="AK85" s="169"/>
      <c r="AL85" s="168"/>
      <c r="AM85" s="168"/>
      <c r="AN85" s="168"/>
      <c r="AO85" s="168"/>
      <c r="AP85" s="122"/>
      <c r="AQ85" s="232"/>
      <c r="AR85" s="122"/>
      <c r="AS85" s="122"/>
      <c r="AT85" s="122"/>
      <c r="AU85" s="122"/>
      <c r="AV85" s="122"/>
      <c r="AW85" s="122"/>
      <c r="AX85" s="6"/>
      <c r="AY85" s="125" t="s">
        <v>74</v>
      </c>
      <c r="AZ85" s="112" t="s">
        <v>360</v>
      </c>
      <c r="BA85" s="126" t="s">
        <v>361</v>
      </c>
      <c r="BB85" s="143" t="s">
        <v>362</v>
      </c>
      <c r="BC85" s="201" t="s">
        <v>72</v>
      </c>
    </row>
    <row r="86" spans="1:56" s="18" customFormat="1" ht="15.95" customHeight="1" x14ac:dyDescent="0.25">
      <c r="A86" s="142"/>
      <c r="B86" s="203" t="s">
        <v>363</v>
      </c>
      <c r="C86" s="190" t="s">
        <v>364</v>
      </c>
      <c r="D86" s="98" t="s">
        <v>365</v>
      </c>
      <c r="E86" s="38" t="s">
        <v>356</v>
      </c>
      <c r="F86" s="38" t="s">
        <v>88</v>
      </c>
      <c r="G86" s="187" t="s">
        <v>171</v>
      </c>
      <c r="H86" s="197"/>
      <c r="I86" s="197"/>
      <c r="J86" s="34" t="s">
        <v>366</v>
      </c>
      <c r="K86" s="70" t="s">
        <v>357</v>
      </c>
      <c r="L86" s="182"/>
      <c r="M86" s="124"/>
      <c r="N86" s="114"/>
      <c r="O86" s="118" t="s">
        <v>104</v>
      </c>
      <c r="P86" s="39" t="s">
        <v>92</v>
      </c>
      <c r="Q86" s="39" t="s">
        <v>88</v>
      </c>
      <c r="R86" s="39"/>
      <c r="S86" s="39"/>
      <c r="T86" s="39"/>
      <c r="U86" s="40" t="s">
        <v>340</v>
      </c>
      <c r="V86" s="40" t="s">
        <v>102</v>
      </c>
      <c r="W86" s="40"/>
      <c r="X86" s="40"/>
      <c r="Y86" s="40"/>
      <c r="Z86" s="124"/>
      <c r="AA86" s="118"/>
      <c r="AB86" s="202"/>
      <c r="AC86" s="202"/>
      <c r="AD86" s="202"/>
      <c r="AE86" s="202"/>
      <c r="AF86" s="202"/>
      <c r="AG86" s="32"/>
      <c r="AH86" s="169"/>
      <c r="AI86" s="169"/>
      <c r="AJ86" s="169"/>
      <c r="AK86" s="169"/>
      <c r="AL86" s="168"/>
      <c r="AM86" s="168"/>
      <c r="AN86" s="168"/>
      <c r="AO86" s="168"/>
      <c r="AP86" s="110"/>
      <c r="AQ86" s="110"/>
      <c r="AR86" s="118"/>
      <c r="AS86" s="118"/>
      <c r="AT86" s="123"/>
      <c r="AU86" s="118"/>
      <c r="AV86" s="118"/>
      <c r="AW86" s="124"/>
      <c r="AX86" s="118"/>
      <c r="AY86" s="111" t="s">
        <v>74</v>
      </c>
      <c r="AZ86" s="112" t="s">
        <v>367</v>
      </c>
      <c r="BA86" s="113" t="s">
        <v>368</v>
      </c>
      <c r="BB86" s="143" t="s">
        <v>369</v>
      </c>
      <c r="BC86" s="201" t="s">
        <v>72</v>
      </c>
    </row>
    <row r="87" spans="1:56" ht="15.75" customHeight="1" x14ac:dyDescent="0.25">
      <c r="A87" s="142"/>
      <c r="B87" s="179" t="s">
        <v>346</v>
      </c>
      <c r="C87" s="139" t="s">
        <v>370</v>
      </c>
      <c r="D87" s="100" t="s">
        <v>371</v>
      </c>
      <c r="E87" s="187" t="s">
        <v>356</v>
      </c>
      <c r="F87" s="5" t="s">
        <v>88</v>
      </c>
      <c r="G87" s="187" t="s">
        <v>171</v>
      </c>
      <c r="H87" s="187" t="s">
        <v>372</v>
      </c>
      <c r="I87" s="187"/>
      <c r="J87" s="46" t="s">
        <v>373</v>
      </c>
      <c r="K87" s="124"/>
      <c r="L87" s="124">
        <v>1812</v>
      </c>
      <c r="M87" s="124"/>
      <c r="N87" s="124"/>
      <c r="O87" s="124"/>
      <c r="P87" s="175" t="s">
        <v>92</v>
      </c>
      <c r="Q87" s="20" t="s">
        <v>88</v>
      </c>
      <c r="R87" s="175"/>
      <c r="S87" s="175"/>
      <c r="T87" s="175"/>
      <c r="U87" s="226" t="s">
        <v>103</v>
      </c>
      <c r="V87" s="74" t="s">
        <v>102</v>
      </c>
      <c r="W87" s="226"/>
      <c r="X87" s="226"/>
      <c r="Y87" s="226"/>
      <c r="Z87" s="124"/>
      <c r="AA87" s="118"/>
      <c r="AB87" s="130" t="s">
        <v>99</v>
      </c>
      <c r="AC87" s="8" t="s">
        <v>99</v>
      </c>
      <c r="AD87" s="130"/>
      <c r="AE87" s="130"/>
      <c r="AF87" s="130"/>
      <c r="AG87" s="46" t="s">
        <v>374</v>
      </c>
      <c r="AH87" s="169"/>
      <c r="AI87" s="169"/>
      <c r="AJ87" s="169"/>
      <c r="AK87" s="169"/>
      <c r="AL87" s="168"/>
      <c r="AM87" s="168"/>
      <c r="AN87" s="168"/>
      <c r="AO87" s="168"/>
      <c r="AP87" s="124"/>
      <c r="AQ87" s="124"/>
      <c r="AR87" s="124"/>
      <c r="AS87" s="124"/>
      <c r="AT87" s="124"/>
      <c r="AU87" s="124"/>
      <c r="AV87" s="124"/>
      <c r="AW87" s="129"/>
      <c r="AX87" s="118"/>
      <c r="AY87" s="111" t="s">
        <v>74</v>
      </c>
      <c r="AZ87" s="141" t="s">
        <v>375</v>
      </c>
      <c r="BA87" s="126" t="s">
        <v>352</v>
      </c>
      <c r="BB87" s="41" t="s">
        <v>376</v>
      </c>
      <c r="BC87" s="180" t="s">
        <v>72</v>
      </c>
    </row>
    <row r="88" spans="1:56" ht="15.75" customHeight="1" x14ac:dyDescent="0.25">
      <c r="A88" s="142"/>
      <c r="B88" s="233" t="s">
        <v>174</v>
      </c>
      <c r="C88" s="139" t="s">
        <v>377</v>
      </c>
      <c r="D88" s="139"/>
      <c r="E88" s="5" t="s">
        <v>356</v>
      </c>
      <c r="F88" s="5" t="s">
        <v>88</v>
      </c>
      <c r="G88" s="5" t="s">
        <v>171</v>
      </c>
      <c r="H88" s="5" t="s">
        <v>378</v>
      </c>
      <c r="I88" s="75"/>
      <c r="J88" s="124">
        <v>1813</v>
      </c>
      <c r="K88" s="124"/>
      <c r="L88" s="209">
        <v>1812</v>
      </c>
      <c r="M88" s="124"/>
      <c r="N88" s="124"/>
      <c r="O88" s="124"/>
      <c r="P88" s="76" t="s">
        <v>92</v>
      </c>
      <c r="Q88" s="20" t="s">
        <v>88</v>
      </c>
      <c r="R88" s="76"/>
      <c r="S88" s="76"/>
      <c r="T88" s="76"/>
      <c r="U88" s="74" t="s">
        <v>103</v>
      </c>
      <c r="V88" s="74" t="s">
        <v>102</v>
      </c>
      <c r="W88" s="74"/>
      <c r="X88" s="74"/>
      <c r="Y88" s="74"/>
      <c r="Z88" s="70"/>
      <c r="AA88" s="31"/>
      <c r="AB88" s="140" t="s">
        <v>99</v>
      </c>
      <c r="AC88" s="8" t="s">
        <v>99</v>
      </c>
      <c r="AD88" s="140"/>
      <c r="AE88" s="140"/>
      <c r="AF88" s="140"/>
      <c r="AG88" s="6" t="s">
        <v>374</v>
      </c>
      <c r="AH88" s="169"/>
      <c r="AI88" s="169"/>
      <c r="AJ88" s="169"/>
      <c r="AK88" s="169"/>
      <c r="AL88" s="168"/>
      <c r="AM88" s="168"/>
      <c r="AN88" s="168"/>
      <c r="AO88" s="168"/>
      <c r="AP88" s="70"/>
      <c r="AQ88" s="70"/>
      <c r="AR88" s="70"/>
      <c r="AS88" s="70"/>
      <c r="AT88" s="70"/>
      <c r="AU88" s="70"/>
      <c r="AV88" s="70"/>
      <c r="AW88" s="70"/>
      <c r="AX88" s="31"/>
      <c r="AY88" s="111" t="s">
        <v>74</v>
      </c>
      <c r="AZ88" s="141" t="s">
        <v>379</v>
      </c>
      <c r="BA88" s="113" t="s">
        <v>380</v>
      </c>
      <c r="BB88" s="41" t="s">
        <v>381</v>
      </c>
      <c r="BC88" s="180" t="s">
        <v>72</v>
      </c>
    </row>
    <row r="89" spans="1:56" x14ac:dyDescent="0.25">
      <c r="A89" s="142"/>
    </row>
    <row r="90" spans="1:56" s="18" customFormat="1" ht="15.95" customHeight="1" x14ac:dyDescent="0.25">
      <c r="A90" s="142"/>
      <c r="B90" s="227" t="s">
        <v>157</v>
      </c>
      <c r="C90" s="115" t="s">
        <v>382</v>
      </c>
      <c r="D90" s="100" t="s">
        <v>383</v>
      </c>
      <c r="E90" s="149" t="s">
        <v>384</v>
      </c>
      <c r="F90" s="187" t="s">
        <v>88</v>
      </c>
      <c r="G90" s="145" t="s">
        <v>91</v>
      </c>
      <c r="H90" s="234"/>
      <c r="I90" s="235"/>
      <c r="J90" s="253">
        <v>1814</v>
      </c>
      <c r="K90" s="70" t="s">
        <v>385</v>
      </c>
      <c r="L90" s="236"/>
      <c r="M90" s="116"/>
      <c r="N90" s="117" t="s">
        <v>386</v>
      </c>
      <c r="O90" s="118" t="s">
        <v>104</v>
      </c>
      <c r="P90" s="175" t="s">
        <v>92</v>
      </c>
      <c r="Q90" s="175" t="s">
        <v>88</v>
      </c>
      <c r="R90" s="175"/>
      <c r="S90" s="175"/>
      <c r="T90" s="175"/>
      <c r="U90" s="173" t="s">
        <v>103</v>
      </c>
      <c r="V90" s="173" t="s">
        <v>102</v>
      </c>
      <c r="W90" s="173"/>
      <c r="X90" s="173"/>
      <c r="Y90" s="173"/>
      <c r="Z90" s="237"/>
      <c r="AA90" s="118"/>
      <c r="AB90" s="238"/>
      <c r="AC90" s="238"/>
      <c r="AD90" s="238"/>
      <c r="AE90" s="238"/>
      <c r="AF90" s="238"/>
      <c r="AG90" s="237"/>
      <c r="AH90" s="169"/>
      <c r="AI90" s="169"/>
      <c r="AJ90" s="169"/>
      <c r="AK90" s="169"/>
      <c r="AL90" s="168"/>
      <c r="AM90" s="168"/>
      <c r="AN90" s="168"/>
      <c r="AO90" s="168"/>
      <c r="AP90" s="239"/>
      <c r="AQ90" s="239"/>
      <c r="AR90" s="123"/>
      <c r="AS90" s="123"/>
      <c r="AT90" s="122"/>
      <c r="AU90" s="122"/>
      <c r="AV90" s="123"/>
      <c r="AW90" s="123"/>
      <c r="AX90" s="124"/>
      <c r="AY90" s="125" t="s">
        <v>74</v>
      </c>
      <c r="AZ90" s="112" t="s">
        <v>387</v>
      </c>
      <c r="BA90" s="126" t="s">
        <v>361</v>
      </c>
      <c r="BB90" s="143" t="s">
        <v>388</v>
      </c>
      <c r="BC90" s="201" t="s">
        <v>72</v>
      </c>
    </row>
    <row r="91" spans="1:56" s="18" customFormat="1" ht="15.95" customHeight="1" x14ac:dyDescent="0.25">
      <c r="A91" s="142"/>
      <c r="B91" s="203" t="s">
        <v>363</v>
      </c>
      <c r="C91" s="190" t="s">
        <v>389</v>
      </c>
      <c r="D91" s="98" t="s">
        <v>390</v>
      </c>
      <c r="E91" s="38" t="s">
        <v>384</v>
      </c>
      <c r="F91" s="38" t="s">
        <v>88</v>
      </c>
      <c r="G91" s="187" t="s">
        <v>91</v>
      </c>
      <c r="H91" s="197"/>
      <c r="I91" s="197"/>
      <c r="J91" s="34" t="s">
        <v>391</v>
      </c>
      <c r="K91" s="252" t="s">
        <v>386</v>
      </c>
      <c r="L91" s="182"/>
      <c r="M91" s="124"/>
      <c r="N91" s="114"/>
      <c r="O91" s="118" t="s">
        <v>104</v>
      </c>
      <c r="P91" s="39" t="s">
        <v>92</v>
      </c>
      <c r="Q91" s="39" t="s">
        <v>88</v>
      </c>
      <c r="R91" s="39"/>
      <c r="S91" s="39"/>
      <c r="T91" s="39"/>
      <c r="U91" s="40" t="s">
        <v>103</v>
      </c>
      <c r="V91" s="40" t="s">
        <v>102</v>
      </c>
      <c r="W91" s="40"/>
      <c r="X91" s="40"/>
      <c r="Y91" s="40"/>
      <c r="Z91" s="124"/>
      <c r="AA91" s="118"/>
      <c r="AB91" s="202"/>
      <c r="AC91" s="202"/>
      <c r="AD91" s="202"/>
      <c r="AE91" s="202"/>
      <c r="AF91" s="202"/>
      <c r="AG91" s="32"/>
      <c r="AH91" s="169"/>
      <c r="AI91" s="169"/>
      <c r="AJ91" s="169"/>
      <c r="AK91" s="169"/>
      <c r="AL91" s="168"/>
      <c r="AM91" s="168"/>
      <c r="AN91" s="168"/>
      <c r="AO91" s="168"/>
      <c r="AP91" s="110"/>
      <c r="AQ91" s="110"/>
      <c r="AR91" s="118"/>
      <c r="AS91" s="118"/>
      <c r="AT91" s="123"/>
      <c r="AU91" s="118"/>
      <c r="AV91" s="118"/>
      <c r="AW91" s="124"/>
      <c r="AX91" s="118"/>
      <c r="AY91" s="111" t="s">
        <v>74</v>
      </c>
      <c r="AZ91" s="112" t="s">
        <v>392</v>
      </c>
      <c r="BA91" s="113" t="s">
        <v>393</v>
      </c>
      <c r="BB91" s="143" t="s">
        <v>394</v>
      </c>
      <c r="BC91" s="201" t="s">
        <v>72</v>
      </c>
    </row>
    <row r="92" spans="1:56" ht="15.75" customHeight="1" x14ac:dyDescent="0.25">
      <c r="A92" s="142"/>
      <c r="B92" s="240" t="s">
        <v>146</v>
      </c>
      <c r="C92" s="241" t="s">
        <v>395</v>
      </c>
      <c r="D92" s="137" t="s">
        <v>396</v>
      </c>
      <c r="E92" s="150" t="s">
        <v>397</v>
      </c>
      <c r="F92" s="5" t="s">
        <v>88</v>
      </c>
      <c r="G92" s="150" t="s">
        <v>91</v>
      </c>
      <c r="H92" s="150"/>
      <c r="I92" s="242"/>
      <c r="J92" s="135" t="s">
        <v>398</v>
      </c>
      <c r="K92" s="135"/>
      <c r="L92" s="135"/>
      <c r="M92" s="135"/>
      <c r="N92" s="135"/>
      <c r="O92" s="135" t="s">
        <v>104</v>
      </c>
      <c r="P92" s="243" t="s">
        <v>92</v>
      </c>
      <c r="Q92" s="20" t="s">
        <v>88</v>
      </c>
      <c r="R92" s="243"/>
      <c r="S92" s="243"/>
      <c r="T92" s="243"/>
      <c r="U92" s="244" t="s">
        <v>340</v>
      </c>
      <c r="V92" s="21" t="s">
        <v>102</v>
      </c>
      <c r="W92" s="245"/>
      <c r="X92" s="245"/>
      <c r="Y92" s="245"/>
      <c r="Z92" s="136"/>
      <c r="AA92" s="255" t="s">
        <v>399</v>
      </c>
      <c r="AB92" s="246" t="s">
        <v>400</v>
      </c>
      <c r="AC92" s="8" t="s">
        <v>401</v>
      </c>
      <c r="AD92" s="247"/>
      <c r="AE92" s="247"/>
      <c r="AF92" s="247"/>
      <c r="AG92" s="248"/>
      <c r="AH92" s="169"/>
      <c r="AI92" s="169"/>
      <c r="AJ92" s="169"/>
      <c r="AK92" s="169"/>
      <c r="AL92" s="168"/>
      <c r="AM92" s="168"/>
      <c r="AN92" s="168"/>
      <c r="AO92" s="168"/>
      <c r="AP92" s="248"/>
      <c r="AQ92" s="248"/>
      <c r="AR92" s="248"/>
      <c r="AS92" s="248"/>
      <c r="AT92" s="248"/>
      <c r="AU92" s="248"/>
      <c r="AV92" s="248"/>
      <c r="AW92" s="248"/>
      <c r="AX92" s="248"/>
      <c r="AY92" s="146" t="s">
        <v>75</v>
      </c>
      <c r="AZ92" s="71" t="s">
        <v>402</v>
      </c>
      <c r="BA92" s="113" t="s">
        <v>403</v>
      </c>
      <c r="BB92" s="147" t="s">
        <v>404</v>
      </c>
      <c r="BC92" s="148" t="s">
        <v>72</v>
      </c>
    </row>
    <row r="93" spans="1:56" ht="15.75" customHeight="1" x14ac:dyDescent="0.25">
      <c r="A93" s="142"/>
      <c r="B93" s="127" t="s">
        <v>226</v>
      </c>
      <c r="C93" s="33" t="s">
        <v>405</v>
      </c>
      <c r="D93" s="33" t="s">
        <v>406</v>
      </c>
      <c r="E93" s="5" t="s">
        <v>397</v>
      </c>
      <c r="F93" s="5" t="s">
        <v>88</v>
      </c>
      <c r="G93" s="5" t="s">
        <v>91</v>
      </c>
      <c r="H93" s="5" t="s">
        <v>407</v>
      </c>
      <c r="I93" s="5" t="s">
        <v>161</v>
      </c>
      <c r="J93" s="6" t="s">
        <v>398</v>
      </c>
      <c r="K93" s="131"/>
      <c r="L93" s="6">
        <v>1817</v>
      </c>
      <c r="M93" s="6"/>
      <c r="N93" s="6"/>
      <c r="O93" s="6"/>
      <c r="P93" s="20" t="s">
        <v>92</v>
      </c>
      <c r="Q93" s="20" t="s">
        <v>88</v>
      </c>
      <c r="R93" s="20"/>
      <c r="S93" s="20"/>
      <c r="T93" s="20"/>
      <c r="U93" s="21" t="s">
        <v>103</v>
      </c>
      <c r="V93" s="21" t="s">
        <v>102</v>
      </c>
      <c r="W93" s="21"/>
      <c r="X93" s="21"/>
      <c r="Y93" s="21"/>
      <c r="Z93" s="6" t="s">
        <v>408</v>
      </c>
      <c r="AA93" s="99" t="s">
        <v>409</v>
      </c>
      <c r="AB93" s="8" t="s">
        <v>410</v>
      </c>
      <c r="AC93" s="8" t="s">
        <v>401</v>
      </c>
      <c r="AD93" s="8"/>
      <c r="AE93" s="8"/>
      <c r="AF93" s="8"/>
      <c r="AG93" s="6"/>
      <c r="AH93" s="169"/>
      <c r="AI93" s="169"/>
      <c r="AJ93" s="169"/>
      <c r="AK93" s="169"/>
      <c r="AL93" s="168"/>
      <c r="AM93" s="168"/>
      <c r="AN93" s="168"/>
      <c r="AO93" s="168"/>
      <c r="AP93" s="6"/>
      <c r="AQ93" s="6"/>
      <c r="AR93" s="6"/>
      <c r="AS93" s="6"/>
      <c r="AT93" s="6"/>
      <c r="AU93" s="6"/>
      <c r="AV93" s="6" t="s">
        <v>232</v>
      </c>
      <c r="AW93" s="6"/>
      <c r="AX93" s="6" t="s">
        <v>411</v>
      </c>
      <c r="AY93" s="146" t="s">
        <v>75</v>
      </c>
      <c r="AZ93" s="71" t="s">
        <v>412</v>
      </c>
      <c r="BA93" s="113" t="s">
        <v>413</v>
      </c>
      <c r="BB93" s="147" t="s">
        <v>414</v>
      </c>
      <c r="BC93" s="148" t="s">
        <v>72</v>
      </c>
    </row>
    <row r="94" spans="1:56" ht="15.75" customHeight="1" x14ac:dyDescent="0.25">
      <c r="A94" s="142"/>
      <c r="B94" s="7" t="s">
        <v>107</v>
      </c>
      <c r="C94" s="33" t="s">
        <v>415</v>
      </c>
      <c r="D94" s="132" t="s">
        <v>416</v>
      </c>
      <c r="E94" s="5" t="s">
        <v>397</v>
      </c>
      <c r="F94" s="5" t="s">
        <v>88</v>
      </c>
      <c r="G94" s="5" t="s">
        <v>91</v>
      </c>
      <c r="H94" s="72"/>
      <c r="I94" s="5"/>
      <c r="J94" s="6" t="s">
        <v>247</v>
      </c>
      <c r="K94" s="34" t="s">
        <v>417</v>
      </c>
      <c r="L94" s="6"/>
      <c r="M94" s="6"/>
      <c r="N94" s="46"/>
      <c r="O94" s="6" t="s">
        <v>104</v>
      </c>
      <c r="P94" s="20" t="s">
        <v>92</v>
      </c>
      <c r="Q94" s="20" t="s">
        <v>88</v>
      </c>
      <c r="R94" s="20"/>
      <c r="S94" s="20"/>
      <c r="T94" s="20"/>
      <c r="U94" s="21" t="s">
        <v>248</v>
      </c>
      <c r="V94" s="21" t="s">
        <v>102</v>
      </c>
      <c r="W94" s="21"/>
      <c r="X94" s="21"/>
      <c r="Y94" s="21"/>
      <c r="Z94" s="34"/>
      <c r="AA94" s="99"/>
      <c r="AB94" s="8" t="s">
        <v>418</v>
      </c>
      <c r="AC94" s="73" t="s">
        <v>401</v>
      </c>
      <c r="AD94" s="8"/>
      <c r="AE94" s="8"/>
      <c r="AF94" s="8"/>
      <c r="AG94" s="34"/>
      <c r="AH94" s="169"/>
      <c r="AI94" s="169"/>
      <c r="AJ94" s="169"/>
      <c r="AK94" s="169"/>
      <c r="AL94" s="168"/>
      <c r="AM94" s="168"/>
      <c r="AN94" s="168"/>
      <c r="AO94" s="168"/>
      <c r="AP94" s="35" t="s">
        <v>247</v>
      </c>
      <c r="AQ94" s="9" t="s">
        <v>419</v>
      </c>
      <c r="AR94" s="6"/>
      <c r="AS94" s="6" t="s">
        <v>420</v>
      </c>
      <c r="AT94" s="118" t="s">
        <v>421</v>
      </c>
      <c r="AU94" s="118" t="s">
        <v>100</v>
      </c>
      <c r="AV94" s="6"/>
      <c r="AW94" s="118" t="s">
        <v>99</v>
      </c>
      <c r="AX94" s="6"/>
      <c r="AY94" s="111" t="s">
        <v>75</v>
      </c>
      <c r="AZ94" s="133" t="s">
        <v>422</v>
      </c>
      <c r="BA94" s="126" t="s">
        <v>252</v>
      </c>
      <c r="BB94" s="41" t="s">
        <v>423</v>
      </c>
      <c r="BC94" s="180" t="s">
        <v>72</v>
      </c>
    </row>
    <row r="95" spans="1:56" customFormat="1" ht="15.95" customHeight="1" x14ac:dyDescent="0.25">
      <c r="A95" s="142"/>
      <c r="B95" s="250" t="s">
        <v>95</v>
      </c>
      <c r="C95" s="186" t="s">
        <v>576</v>
      </c>
      <c r="D95" s="212" t="s">
        <v>577</v>
      </c>
      <c r="E95" s="5" t="s">
        <v>397</v>
      </c>
      <c r="F95" s="75" t="s">
        <v>88</v>
      </c>
      <c r="G95" s="187" t="s">
        <v>91</v>
      </c>
      <c r="H95" s="187">
        <v>71</v>
      </c>
      <c r="I95" s="187"/>
      <c r="J95" s="124">
        <v>1888</v>
      </c>
      <c r="K95" s="210"/>
      <c r="L95" s="211"/>
      <c r="M95" s="209"/>
      <c r="N95" s="210"/>
      <c r="O95" s="209"/>
      <c r="P95" s="20" t="s">
        <v>92</v>
      </c>
      <c r="Q95" s="76" t="s">
        <v>88</v>
      </c>
      <c r="R95" s="76"/>
      <c r="S95" s="76"/>
      <c r="T95" s="76" t="s">
        <v>85</v>
      </c>
      <c r="U95" s="74" t="s">
        <v>103</v>
      </c>
      <c r="V95" s="74" t="s">
        <v>102</v>
      </c>
      <c r="W95" s="74"/>
      <c r="X95" s="74"/>
      <c r="Y95" s="74" t="s">
        <v>85</v>
      </c>
      <c r="Z95" s="70"/>
      <c r="AA95" s="70"/>
      <c r="AB95" s="8" t="s">
        <v>410</v>
      </c>
      <c r="AC95" s="8" t="s">
        <v>401</v>
      </c>
      <c r="AD95" s="202"/>
      <c r="AE95" s="202"/>
      <c r="AF95" s="202"/>
      <c r="AG95" s="70" t="s">
        <v>579</v>
      </c>
      <c r="AH95" s="224"/>
      <c r="AI95" s="224"/>
      <c r="AJ95" s="224"/>
      <c r="AK95" s="224"/>
      <c r="AL95" s="225"/>
      <c r="AM95" s="225"/>
      <c r="AN95" s="225"/>
      <c r="AO95" s="225"/>
      <c r="AP95" s="207"/>
      <c r="AQ95" s="206"/>
      <c r="AR95" s="205"/>
      <c r="AS95" s="205"/>
      <c r="AT95" s="205"/>
      <c r="AU95" s="205"/>
      <c r="AV95" s="205"/>
      <c r="AW95" s="204"/>
      <c r="AX95" s="109"/>
      <c r="AY95" s="138" t="s">
        <v>76</v>
      </c>
      <c r="AZ95" s="71"/>
      <c r="BA95" s="113"/>
      <c r="BB95" s="41"/>
      <c r="BC95" s="163" t="s">
        <v>578</v>
      </c>
      <c r="BD95" t="s">
        <v>72</v>
      </c>
    </row>
    <row r="96" spans="1:56" s="24" customFormat="1" ht="16.350000000000001" customHeight="1" thickBot="1" x14ac:dyDescent="0.3">
      <c r="A96" s="27"/>
      <c r="B96" s="27"/>
      <c r="C96" s="27"/>
      <c r="D96" s="27"/>
      <c r="E96" s="27"/>
      <c r="F96" s="27"/>
      <c r="G96" s="56"/>
      <c r="H96" s="27"/>
      <c r="AI96" s="2"/>
      <c r="AJ96" s="2"/>
      <c r="AK96" s="2"/>
      <c r="AL96" s="2"/>
      <c r="AM96" s="2"/>
      <c r="AN96" s="2"/>
      <c r="AO96" s="2"/>
      <c r="AP96" s="2"/>
    </row>
    <row r="97" spans="1:55" s="24" customFormat="1" ht="16.350000000000001" customHeight="1" x14ac:dyDescent="0.25">
      <c r="A97" s="104" t="s">
        <v>18</v>
      </c>
      <c r="AI97" s="2"/>
      <c r="AJ97" s="2"/>
      <c r="AK97" s="2"/>
      <c r="AL97" s="2"/>
      <c r="AM97" s="2"/>
      <c r="AN97" s="2"/>
      <c r="AO97" s="2"/>
      <c r="AP97" s="2"/>
    </row>
    <row r="98" spans="1:55" s="24" customFormat="1" ht="16.350000000000001" customHeight="1" x14ac:dyDescent="0.25">
      <c r="A98" s="23" t="s">
        <v>30</v>
      </c>
      <c r="B98" s="300" t="s">
        <v>587</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row>
    <row r="99" spans="1:55" s="24" customFormat="1" ht="16.350000000000001" customHeight="1" x14ac:dyDescent="0.25">
      <c r="A99" s="23" t="s">
        <v>31</v>
      </c>
      <c r="B99" s="300" t="s">
        <v>588</v>
      </c>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row>
    <row r="100" spans="1:55" s="24" customFormat="1" ht="16.350000000000001" customHeight="1" thickBot="1" x14ac:dyDescent="0.3">
      <c r="A100" s="27" t="s">
        <v>142</v>
      </c>
      <c r="B100" s="27"/>
      <c r="C100" s="27"/>
      <c r="D100" s="27"/>
      <c r="E100" s="27"/>
      <c r="F100" s="27"/>
      <c r="G100" s="27"/>
      <c r="H100" s="27"/>
    </row>
    <row r="101" spans="1:55" s="24" customFormat="1" ht="24" customHeight="1" x14ac:dyDescent="0.25">
      <c r="A101" s="326" t="s">
        <v>591</v>
      </c>
      <c r="B101" s="326"/>
      <c r="C101" s="326"/>
      <c r="D101" s="326"/>
      <c r="E101" s="326"/>
      <c r="F101" s="326"/>
      <c r="G101" s="326"/>
      <c r="H101" s="326"/>
      <c r="I101" s="326"/>
      <c r="J101" s="326"/>
      <c r="K101" s="326"/>
      <c r="L101" s="326"/>
      <c r="M101" s="326"/>
      <c r="N101" s="326"/>
      <c r="AI101" s="2"/>
      <c r="AJ101" s="2"/>
      <c r="AK101" s="2"/>
      <c r="AL101" s="2"/>
      <c r="AM101" s="2"/>
      <c r="AN101" s="2"/>
      <c r="AO101" s="2"/>
      <c r="AP101" s="2"/>
    </row>
    <row r="102" spans="1:55" s="24" customFormat="1" ht="66.75" customHeight="1" x14ac:dyDescent="0.25">
      <c r="A102" s="23" t="s">
        <v>30</v>
      </c>
      <c r="B102" s="327" t="s">
        <v>601</v>
      </c>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row>
    <row r="103" spans="1:55" s="24" customFormat="1" ht="65.25" customHeight="1" x14ac:dyDescent="0.25">
      <c r="A103" s="23" t="s">
        <v>31</v>
      </c>
      <c r="B103" s="327" t="s">
        <v>602</v>
      </c>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row>
    <row r="104" spans="1:55" s="24" customFormat="1" ht="16.350000000000001" customHeight="1" thickBot="1" x14ac:dyDescent="0.3">
      <c r="A104" s="27"/>
      <c r="B104" s="27"/>
      <c r="C104" s="27"/>
      <c r="D104" s="27"/>
      <c r="E104" s="27"/>
      <c r="F104" s="27"/>
      <c r="G104" s="56"/>
      <c r="H104" s="27"/>
      <c r="AI104" s="2"/>
      <c r="AJ104" s="2"/>
      <c r="AK104" s="2"/>
      <c r="AL104" s="2"/>
      <c r="AM104" s="2"/>
      <c r="AN104" s="2"/>
      <c r="AO104" s="2"/>
      <c r="AP104" s="2"/>
    </row>
    <row r="105" spans="1:55" s="24" customFormat="1" ht="18.75" customHeight="1" x14ac:dyDescent="0.25">
      <c r="A105" s="104" t="s">
        <v>18</v>
      </c>
      <c r="AI105" s="2"/>
      <c r="AJ105" s="2"/>
      <c r="AK105" s="2"/>
      <c r="AL105" s="2"/>
      <c r="AM105" s="2"/>
      <c r="AN105" s="2"/>
      <c r="AO105" s="2"/>
      <c r="AP105" s="2"/>
    </row>
    <row r="106" spans="1:55" s="24" customFormat="1" ht="16.350000000000001" customHeight="1" x14ac:dyDescent="0.25">
      <c r="A106" s="23" t="s">
        <v>30</v>
      </c>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row>
    <row r="107" spans="1:55" s="24" customFormat="1" ht="16.350000000000001" customHeight="1" x14ac:dyDescent="0.25">
      <c r="A107" s="23" t="s">
        <v>31</v>
      </c>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row>
    <row r="108" spans="1:55" s="24" customFormat="1" ht="16.350000000000001" customHeight="1" thickBot="1" x14ac:dyDescent="0.3">
      <c r="A108" s="27"/>
      <c r="B108" s="27"/>
      <c r="C108" s="27"/>
      <c r="D108" s="27"/>
      <c r="E108" s="27"/>
      <c r="F108" s="27"/>
      <c r="G108" s="27"/>
      <c r="H108" s="27"/>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2"/>
      <c r="AJ108" s="2"/>
      <c r="AK108" s="2"/>
      <c r="AL108" s="2"/>
      <c r="AM108" s="2"/>
      <c r="AN108" s="2"/>
      <c r="AO108" s="2"/>
      <c r="AP108" s="2"/>
    </row>
    <row r="109" spans="1:55" s="24" customFormat="1" ht="19.5" customHeight="1" x14ac:dyDescent="0.25">
      <c r="A109" s="104" t="s">
        <v>35</v>
      </c>
      <c r="Q109" s="24" t="s">
        <v>20</v>
      </c>
      <c r="AI109" s="2"/>
      <c r="AJ109" s="2"/>
      <c r="AK109" s="2"/>
      <c r="AL109" s="2"/>
      <c r="AM109" s="2"/>
      <c r="AN109" s="2"/>
      <c r="AO109" s="2"/>
      <c r="AP109" s="2"/>
    </row>
    <row r="110" spans="1:55" ht="48.75" customHeight="1" x14ac:dyDescent="0.25">
      <c r="A110" s="28">
        <v>1</v>
      </c>
      <c r="B110" s="278" t="s">
        <v>592</v>
      </c>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47"/>
      <c r="AZ110" s="47"/>
      <c r="BA110" s="47"/>
      <c r="BB110" s="47"/>
      <c r="BC110" s="47"/>
    </row>
    <row r="111" spans="1:55" ht="49.5" customHeight="1" x14ac:dyDescent="0.25">
      <c r="A111" s="28">
        <v>2</v>
      </c>
      <c r="B111" s="278" t="s">
        <v>81</v>
      </c>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47"/>
      <c r="AZ111" s="47"/>
      <c r="BA111" s="47"/>
      <c r="BB111" s="47"/>
      <c r="BC111" s="47"/>
    </row>
    <row r="112" spans="1:55" ht="50.25" customHeight="1" x14ac:dyDescent="0.25">
      <c r="A112" s="28">
        <v>3</v>
      </c>
      <c r="B112" s="278" t="s">
        <v>593</v>
      </c>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8"/>
      <c r="AY112" s="47"/>
      <c r="AZ112" s="47"/>
      <c r="BA112" s="47"/>
      <c r="BB112" s="47"/>
      <c r="BC112" s="47"/>
    </row>
    <row r="113" spans="1:56" ht="65.25" customHeight="1" x14ac:dyDescent="0.25">
      <c r="A113" s="28">
        <v>4</v>
      </c>
      <c r="B113" s="278" t="s">
        <v>594</v>
      </c>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47"/>
      <c r="AZ113" s="47"/>
      <c r="BA113" s="47"/>
      <c r="BB113" s="47"/>
      <c r="BC113" s="47"/>
    </row>
    <row r="114" spans="1:56" ht="30.75" customHeight="1" x14ac:dyDescent="0.25">
      <c r="A114" s="28">
        <v>5</v>
      </c>
      <c r="B114" s="278" t="s">
        <v>595</v>
      </c>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47"/>
      <c r="AZ114" s="47"/>
      <c r="BA114" s="47"/>
      <c r="BB114" s="47"/>
      <c r="BC114" s="47"/>
    </row>
    <row r="115" spans="1:56" ht="15.95" customHeight="1" x14ac:dyDescent="0.25">
      <c r="A115" s="28">
        <v>6</v>
      </c>
      <c r="B115" s="277" t="s">
        <v>596</v>
      </c>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47"/>
      <c r="AZ115" s="47"/>
      <c r="BA115" s="47"/>
      <c r="BB115" s="47"/>
      <c r="BC115" s="47"/>
    </row>
    <row r="116" spans="1:56" s="24" customFormat="1" ht="15.95" customHeight="1" x14ac:dyDescent="0.25">
      <c r="C116" s="24" t="s">
        <v>23</v>
      </c>
      <c r="J116" s="279" t="s">
        <v>21</v>
      </c>
      <c r="K116" s="279"/>
      <c r="L116" s="279"/>
      <c r="M116" s="279"/>
      <c r="N116" s="279"/>
      <c r="O116" s="279"/>
      <c r="P116" s="279"/>
      <c r="Q116" s="279"/>
      <c r="R116" s="279"/>
      <c r="S116" s="279"/>
      <c r="T116" s="279"/>
      <c r="U116" s="279"/>
      <c r="V116" s="279"/>
      <c r="W116" s="279"/>
      <c r="X116" s="279"/>
      <c r="Y116" s="279"/>
      <c r="Z116" s="279"/>
      <c r="AA116" s="279"/>
      <c r="AI116" s="2"/>
      <c r="AJ116" s="2"/>
      <c r="AK116" s="2"/>
      <c r="AL116" s="2"/>
      <c r="AM116" s="2"/>
      <c r="AN116" s="2"/>
      <c r="AO116" s="2"/>
      <c r="AP116" s="2"/>
    </row>
    <row r="117" spans="1:56" s="4" customFormat="1" ht="15.95" customHeight="1" x14ac:dyDescent="0.25">
      <c r="C117" s="4" t="s">
        <v>77</v>
      </c>
      <c r="J117" s="279" t="s">
        <v>74</v>
      </c>
      <c r="K117" s="279"/>
      <c r="L117" s="279"/>
      <c r="M117" s="279"/>
      <c r="N117" s="279"/>
      <c r="O117" s="279"/>
      <c r="P117" s="279"/>
      <c r="Q117" s="279"/>
      <c r="R117" s="279"/>
      <c r="S117" s="279"/>
      <c r="T117" s="279"/>
      <c r="U117" s="279"/>
      <c r="V117" s="279"/>
      <c r="W117" s="279"/>
      <c r="X117" s="279"/>
      <c r="Y117" s="279"/>
      <c r="Z117" s="279"/>
      <c r="AA117" s="279"/>
      <c r="AI117" s="18"/>
      <c r="AJ117" s="18"/>
      <c r="AK117" s="18"/>
      <c r="AL117" s="18"/>
      <c r="AM117" s="18"/>
      <c r="AN117" s="18"/>
      <c r="AO117" s="18"/>
      <c r="AP117" s="18"/>
    </row>
    <row r="118" spans="1:56" s="4" customFormat="1" ht="15.95" customHeight="1" x14ac:dyDescent="0.25">
      <c r="C118" s="4" t="s">
        <v>78</v>
      </c>
      <c r="J118" s="279" t="s">
        <v>597</v>
      </c>
      <c r="K118" s="279"/>
      <c r="L118" s="279"/>
      <c r="M118" s="279"/>
      <c r="N118" s="279"/>
      <c r="O118" s="279"/>
      <c r="P118" s="279"/>
      <c r="Q118" s="279"/>
      <c r="R118" s="279"/>
      <c r="S118" s="279"/>
      <c r="T118" s="279"/>
      <c r="U118" s="279"/>
      <c r="V118" s="279"/>
      <c r="W118" s="279"/>
      <c r="X118" s="279"/>
      <c r="Y118" s="279"/>
      <c r="Z118" s="279"/>
      <c r="AA118" s="279"/>
    </row>
    <row r="119" spans="1:56" s="24" customFormat="1" ht="15.95" customHeight="1" x14ac:dyDescent="0.25">
      <c r="C119" s="24" t="s">
        <v>79</v>
      </c>
      <c r="J119" s="279" t="s">
        <v>598</v>
      </c>
      <c r="K119" s="279"/>
      <c r="L119" s="279"/>
      <c r="M119" s="279"/>
      <c r="N119" s="279"/>
      <c r="O119" s="279"/>
      <c r="P119" s="279"/>
      <c r="Q119" s="279"/>
      <c r="R119" s="279"/>
      <c r="S119" s="279"/>
      <c r="T119" s="279"/>
      <c r="U119" s="279"/>
      <c r="V119" s="279"/>
      <c r="W119" s="279"/>
      <c r="X119" s="279"/>
      <c r="Y119" s="279"/>
      <c r="Z119" s="279"/>
      <c r="AA119" s="279"/>
      <c r="AI119" s="2"/>
      <c r="AJ119" s="2"/>
      <c r="AK119" s="2"/>
      <c r="AL119" s="2"/>
      <c r="AM119" s="2"/>
      <c r="AN119" s="2"/>
      <c r="AO119" s="2"/>
      <c r="AP119" s="2"/>
    </row>
    <row r="120" spans="1:56" s="24" customFormat="1" ht="15.95" customHeight="1" x14ac:dyDescent="0.25">
      <c r="C120" s="24" t="s">
        <v>80</v>
      </c>
      <c r="J120" s="279" t="s">
        <v>22</v>
      </c>
      <c r="K120" s="279"/>
      <c r="L120" s="279"/>
      <c r="M120" s="279"/>
      <c r="N120" s="279"/>
      <c r="O120" s="279"/>
      <c r="P120" s="279"/>
      <c r="Q120" s="279"/>
      <c r="R120" s="279"/>
      <c r="S120" s="279"/>
      <c r="T120" s="279"/>
      <c r="U120" s="279"/>
      <c r="V120" s="279"/>
      <c r="W120" s="279"/>
      <c r="X120" s="279"/>
      <c r="Y120" s="279"/>
      <c r="Z120" s="279"/>
      <c r="AA120" s="279"/>
      <c r="AI120" s="2"/>
      <c r="AJ120" s="2"/>
      <c r="AK120" s="2"/>
      <c r="AL120" s="2"/>
      <c r="AM120" s="2"/>
      <c r="AN120" s="2"/>
      <c r="AO120" s="2"/>
      <c r="AP120" s="2"/>
    </row>
    <row r="121" spans="1:56" ht="16.5" customHeight="1" x14ac:dyDescent="0.25">
      <c r="A121" s="28">
        <v>7</v>
      </c>
      <c r="B121" s="277" t="s">
        <v>599</v>
      </c>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47"/>
      <c r="AZ121" s="47"/>
      <c r="BA121" s="47"/>
      <c r="BB121" s="47"/>
      <c r="BC121" s="47"/>
    </row>
    <row r="122" spans="1:56" ht="32.25" customHeight="1" x14ac:dyDescent="0.25">
      <c r="A122" s="28">
        <v>8</v>
      </c>
      <c r="B122" s="278" t="s">
        <v>600</v>
      </c>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47"/>
      <c r="AZ122" s="47"/>
      <c r="BA122" s="47"/>
      <c r="BB122" s="47"/>
      <c r="BC122" s="47"/>
    </row>
    <row r="123" spans="1:56" s="24" customFormat="1" ht="15.95" customHeight="1" x14ac:dyDescent="0.25">
      <c r="A123" s="13"/>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row>
    <row r="124" spans="1:56" s="24" customFormat="1" ht="15.95" customHeight="1" x14ac:dyDescent="0.25">
      <c r="A124" s="14" t="s">
        <v>142</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6"/>
    </row>
  </sheetData>
  <mergeCells count="103">
    <mergeCell ref="B121:AX121"/>
    <mergeCell ref="B122:AX122"/>
    <mergeCell ref="J116:AA116"/>
    <mergeCell ref="J117:AA117"/>
    <mergeCell ref="J118:AA118"/>
    <mergeCell ref="J119:AA119"/>
    <mergeCell ref="J120:AA120"/>
    <mergeCell ref="B110:AX110"/>
    <mergeCell ref="B111:AX111"/>
    <mergeCell ref="B112:AX112"/>
    <mergeCell ref="B114:AX114"/>
    <mergeCell ref="B115:AX115"/>
    <mergeCell ref="A1:W1"/>
    <mergeCell ref="B18:F18"/>
    <mergeCell ref="H18:K18"/>
    <mergeCell ref="L18:O18"/>
    <mergeCell ref="P18:U18"/>
    <mergeCell ref="V18:Z18"/>
    <mergeCell ref="L6:N6"/>
    <mergeCell ref="P6:U6"/>
    <mergeCell ref="V6:Z6"/>
    <mergeCell ref="B15:F15"/>
    <mergeCell ref="H15:K15"/>
    <mergeCell ref="L15:O15"/>
    <mergeCell ref="P15:U15"/>
    <mergeCell ref="V15:Z15"/>
    <mergeCell ref="B2:E2"/>
    <mergeCell ref="F2:G2"/>
    <mergeCell ref="AA18:AC18"/>
    <mergeCell ref="B99:BC99"/>
    <mergeCell ref="B98:BC98"/>
    <mergeCell ref="H3:K3"/>
    <mergeCell ref="AH7:BB7"/>
    <mergeCell ref="B8:F8"/>
    <mergeCell ref="H8:K8"/>
    <mergeCell ref="L8:O8"/>
    <mergeCell ref="P8:U8"/>
    <mergeCell ref="V8:Z8"/>
    <mergeCell ref="AA8:AC8"/>
    <mergeCell ref="AH8:BB8"/>
    <mergeCell ref="A5:AC5"/>
    <mergeCell ref="AH5:BB5"/>
    <mergeCell ref="B6:F6"/>
    <mergeCell ref="H6:K6"/>
    <mergeCell ref="AH6:BB6"/>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H10:BB10"/>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23:BC23"/>
    <mergeCell ref="B102:AX102"/>
    <mergeCell ref="A101:N101"/>
    <mergeCell ref="AA21:AC21"/>
    <mergeCell ref="AA20:AC20"/>
    <mergeCell ref="B113:AX113"/>
    <mergeCell ref="B103:AX103"/>
    <mergeCell ref="B20:F20"/>
    <mergeCell ref="H20:K20"/>
    <mergeCell ref="L20:O20"/>
    <mergeCell ref="P20:U20"/>
    <mergeCell ref="V20:Z20"/>
    <mergeCell ref="B106:AX106"/>
    <mergeCell ref="B107:AX107"/>
    <mergeCell ref="B21:F21"/>
    <mergeCell ref="H21:K21"/>
    <mergeCell ref="L21:O21"/>
    <mergeCell ref="P21:U21"/>
    <mergeCell ref="V21:Z21"/>
    <mergeCell ref="B3:E3"/>
    <mergeCell ref="F3:G3"/>
    <mergeCell ref="AA15:AC15"/>
    <mergeCell ref="B17:F17"/>
    <mergeCell ref="H17:K17"/>
    <mergeCell ref="L17:O17"/>
    <mergeCell ref="P17:U17"/>
    <mergeCell ref="V17:Z17"/>
    <mergeCell ref="AA17:AC17"/>
    <mergeCell ref="AA10:AC10"/>
    <mergeCell ref="AA6:AC6"/>
  </mergeCells>
  <hyperlinks>
    <hyperlink ref="BC34" r:id="rId1" xr:uid="{74A20285-40B6-4EB9-9524-2679BABADC42}"/>
    <hyperlink ref="BC51" r:id="rId2" xr:uid="{A52CB268-5D7F-4E78-BAE3-A4A07E9FBDA5}"/>
    <hyperlink ref="BC58" r:id="rId3" xr:uid="{3584DEE3-22A8-434C-AA95-64A7F045D2FD}"/>
    <hyperlink ref="BC72" r:id="rId4" xr:uid="{ABD929D1-CDFE-4CF9-9A5D-385BC143B3BD}"/>
    <hyperlink ref="BC83" r:id="rId5" xr:uid="{FE7D1DB4-0E70-4C76-A129-306832ED11D0}"/>
    <hyperlink ref="BC95" r:id="rId6" xr:uid="{9DB49134-1F8B-44FD-95E6-18DBF83E3654}"/>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2025-01-31T15:12:58Z</dcterms:modified>
</cp:coreProperties>
</file>