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6AA67FC-ED2A-4386-828B-65133CF91299}" xr6:coauthVersionLast="47" xr6:coauthVersionMax="47" xr10:uidLastSave="{00000000-0000-0000-0000-000000000000}"/>
  <bookViews>
    <workbookView xWindow="28680" yWindow="-120" windowWidth="29040" windowHeight="15720"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8" i="32" l="1"/>
  <c r="L118" i="32"/>
  <c r="L102" i="32"/>
  <c r="L77" i="32"/>
  <c r="L57" i="32"/>
</calcChain>
</file>

<file path=xl/sharedStrings.xml><?xml version="1.0" encoding="utf-8"?>
<sst xmlns="http://schemas.openxmlformats.org/spreadsheetml/2006/main" count="1755" uniqueCount="667">
  <si>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</si>
  <si>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</si>
  <si>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</si>
  <si>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</si>
  <si>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</si>
  <si>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</si>
  <si>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</si>
  <si>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</si>
  <si>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</si>
  <si>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</si>
  <si>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</si>
  <si>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</si>
  <si>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</si>
  <si>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</si>
  <si>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</si>
  <si>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</si>
  <si>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</si>
  <si>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</si>
  <si>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</si>
  <si>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</si>
  <si>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</si>
  <si>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</si>
  <si>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</si>
  <si>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</si>
  <si>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</si>
  <si>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</si>
  <si>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</si>
  <si>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</si>
  <si>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</si>
  <si>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</si>
  <si>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</si>
  <si>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</si>
  <si>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</si>
  <si>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</si>
  <si>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</si>
  <si>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</si>
  <si>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</si>
  <si>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</si>
  <si>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</si>
  <si>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</si>
  <si>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</si>
  <si>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</si>
  <si>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</si>
  <si>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</si>
  <si>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</si>
  <si>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</si>
  <si>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</si>
  <si>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</si>
  <si>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</si>
  <si>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</si>
  <si>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</si>
  <si>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</si>
  <si>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</si>
  <si>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</si>
  <si>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</si>
  <si>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</si>
  <si>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</si>
  <si>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</si>
  <si>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</si>
  <si>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</si>
  <si>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</si>
  <si>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</si>
  <si>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</si>
  <si>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</si>
  <si>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</si>
  <si>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</si>
  <si>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</si>
  <si>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</si>
  <si>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</si>
  <si>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</si>
  <si>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</si>
  <si>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</si>
  <si>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</si>
  <si>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</si>
  <si>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</si>
  <si>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</si>
  <si>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</si>
  <si>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</si>
  <si>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</si>
  <si>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</si>
  <si>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</si>
  <si>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</si>
  <si>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t>M</t>
  </si>
  <si>
    <t>F</t>
  </si>
  <si>
    <t>FAMILY GROUP RECORD for Vecchiarelli, Domenicantonio (1832) GWYF-H4G</t>
  </si>
  <si>
    <t>BB-Marco</t>
  </si>
  <si>
    <t>Agnone, Italy, San Marco Parish, Baptismal Registry, Battesimi Vol. 1830-1837, Anno 1832, No. 255</t>
  </si>
  <si>
    <t>RAA 110</t>
  </si>
  <si>
    <t>Domenicantonio</t>
  </si>
  <si>
    <t>Vecchiarelli</t>
  </si>
  <si>
    <t>1832</t>
  </si>
  <si>
    <t>28 Oct 1832</t>
  </si>
  <si>
    <t>29 Oct 1832</t>
  </si>
  <si>
    <t>Nicola</t>
  </si>
  <si>
    <t>Maria Fedele</t>
  </si>
  <si>
    <t>Iacovone</t>
  </si>
  <si>
    <t>Agnone, Italy, San Marco Parish, Baptismal Registry, Battesimi Vol. 1830-1837, Anno 1832, No. 255 (1832 birth of Domenicantonio Vecchiarelli)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</si>
  <si>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</si>
  <si>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Vecchiarelli (a male) on 29 Oct 1832, at the San Marco parish in Agnone, Italy. It also states that he was born in Agnone, Italy on 28 Oct 1832. It recorded his parents as Nicola Vecchiarelli &amp; Maria Fedele Iacovone. (Agnone, Italy, San Marco Parish, Baptismal Registry, Battesimi Vol. 1830-1837, Anno 1832, No. 255) (RAA 110)</t>
  </si>
  <si>
    <t>BB-Civil</t>
  </si>
  <si>
    <t>Agnone, Italy, Civil Birth Registry, Nascita Vol. 1832, No. 255</t>
  </si>
  <si>
    <t>RAA 133</t>
  </si>
  <si>
    <t>Maria</t>
  </si>
  <si>
    <t>12 Sep 1907</t>
  </si>
  <si>
    <t>Atto di Morte n. 157.</t>
  </si>
  <si>
    <t>Agnone, Italy, Civil Birth Registry, Nascita Vol. 1832, No. 255 (1832 birth of Domenicantonio Vecchiarelli)</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</si>
  <si>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</si>
  <si>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Vecchiarelli (a male) in Agnone, Italy, on 28 Oct 1832. It also states that he was baptized in Agnone, Italy on 28 Oct 1832. It recorded his parents as Nicola Vecchiarelli &amp; Maria Iacovone. Also included was a date of death of 12 Sep 1907. (Agnone, Italy, Civil Birth Registry, Nascita Vol. 1832, No. 255) (RAA 133)</t>
  </si>
  <si>
    <t>Mar-Amico</t>
  </si>
  <si>
    <t>Agnone, Italy, San Amico Parish, Marriage Registry, Matrimonio Vol. 1828-1875, Page 168</t>
  </si>
  <si>
    <t>RAA 90</t>
  </si>
  <si>
    <t>1855</t>
  </si>
  <si>
    <t>San Amico</t>
  </si>
  <si>
    <t>Nicola Maria</t>
  </si>
  <si>
    <t>06 Jun 1855</t>
  </si>
  <si>
    <t>Maria Celeste</t>
  </si>
  <si>
    <t>Camperchioli</t>
  </si>
  <si>
    <t>Agnone, Italy, San Amico Parish, Marriage Registry, Matrimonio Vol. 1828-1875, Page 168 (1855 church marriage of Domenicantonio Vecchiarelli &amp; Maria Celeste Camperchioli)</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</si>
  <si>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</si>
  <si>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Domenicantonio Vecchiarelli &amp; Maria Celeste Camperchioli on 06 Jun 1855, at the San Amico parish in Agnone, Italy.  It recorded his parents as Nicola Maria Vecchiarelli &amp; Maria Fedele Iacovone. It recorded her parents as Pasquale Camperchioli &amp; Eleonora Patriarca. (Agnone, Italy, San Amico Parish, Marriage Registry, Matrimonio Vol. 1828-1875, Page 168) (RAA 90)</t>
  </si>
  <si>
    <t>Agnone, Italy, San Amico Parish, Marriage Registry, Matrimonio Vol. 1828-1875, Page 236</t>
  </si>
  <si>
    <t>RAA 126</t>
  </si>
  <si>
    <t xml:space="preserve">Domenicantonio </t>
  </si>
  <si>
    <t>1862</t>
  </si>
  <si>
    <t>Nicolamaria</t>
  </si>
  <si>
    <t>13 Dec 1862</t>
  </si>
  <si>
    <t>Maria Grazia</t>
  </si>
  <si>
    <t>Vedovo di Maria Celeste Camperchioli</t>
  </si>
  <si>
    <t>Agnone, Italy, San Amico Parish, Marriage Registry, Matrimonio Vol. 1828-1875, Page 236 (1862 church marriage of Domenicantonio  Vecchiarelli &amp; Maria Grazia Vecchiarelli)</t>
  </si>
  <si>
    <t>This is the handwritten church record for the parish marriage of Domenicantonio Vecchiarelli &amp; Maria Grazia Vecchiarelli on 13 Dec 1862, at the San Amico parish in Agnone, Italy.  It recorded his parents as Nicolamaria Vecchiarelli &amp; Maria Fedele Iacovone. It recorded her parents as Sabatino Vecchiarelli &amp; Maria Giuseppa delli Quadri. (Agnone, Italy, San Amico Parish, Marriage Registry, Matrimonio Vol. 1828-1875, Page 236) (RAA 126)</t>
  </si>
  <si>
    <t>Agnone, Italy, San Amico Parish, Marriage Registry, Matrimonio Vol. 1828-1875, Page 243</t>
  </si>
  <si>
    <t>RAA 129</t>
  </si>
  <si>
    <t>1864</t>
  </si>
  <si>
    <t>Maria Fedela</t>
  </si>
  <si>
    <t>18 Jan 1864</t>
  </si>
  <si>
    <t>Lucia</t>
  </si>
  <si>
    <t>Pallotto</t>
  </si>
  <si>
    <t>Vedovo di Maria Grazia Vecchiarelli</t>
  </si>
  <si>
    <t>Agnone, Italy, San Amico Parish, Marriage Registry, Matrimonio Vol. 1828-1875, Page 243 (1864 church marriage of Domenicantonio Vecchiarelli &amp; Lucia Pallotto)</t>
  </si>
  <si>
    <t>This is the handwritten church record for the parish marriage of Domenicantonio Vecchiarelli &amp; Lucia Pallotto on 18 Jan 1864, at the San Amico parish in Agnone, Italy.  It recorded his parents as Nicolamaria Vecchiarelli &amp; Maria Fedela Iacovone. It recorded her parents as Filippo Pallotto &amp; Rosa Maria Misischia. (Agnone, Italy, San Amico Parish, Marriage Registry, Matrimonio Vol. 1828-1875, Page 243) (RAA 129)</t>
  </si>
  <si>
    <t>Mar-Civil</t>
  </si>
  <si>
    <t>Agnone, Italy, Civil Marriage Registry, Matrimonio Vol. 1855, No. 33</t>
  </si>
  <si>
    <t>RAA 35-36</t>
  </si>
  <si>
    <t>23</t>
  </si>
  <si>
    <t>contadino (peasant farmer)</t>
  </si>
  <si>
    <t>28 May 1855</t>
  </si>
  <si>
    <t>at the San Amico parish.</t>
  </si>
  <si>
    <t>Matrimonio celebrato nella Parr. di S. Amico.</t>
  </si>
  <si>
    <t>Agnone, Italy, Civil Marriage Registry, Matrimonio Vol. 1855, No. 33 (1855 civil marriage of Domenicantonio Vecchiarelli &amp; Maria Celeste Camperchioli)</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</si>
  <si>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</si>
  <si>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Vecchiarelli (age 23, occupation contadino (peasant farmer)) &amp; Maria Celeste Camperchioli (age 28) on 28 May 1855, in Agnone, Italy. This record states that they also had a church marriage on 06 Jun 1855. It recorded his parents as Nicola Vecchiarelli &amp; Maria Iacovone. It recorded her parents as Pasquale Camperchioli &amp; Eleonora Patriarca. (Agnone, Italy, Civil Marriage Registry, Matrimonio Vol. 1855, No. 33) (RAA 35-36)</t>
  </si>
  <si>
    <t>Agnone, Italy, Civil Marriage Registry, Matrimonio Vol. 1862, No. 102</t>
  </si>
  <si>
    <t>RAA 104-105</t>
  </si>
  <si>
    <t>40</t>
  </si>
  <si>
    <t>10 Dec 1862</t>
  </si>
  <si>
    <t xml:space="preserve">   </t>
  </si>
  <si>
    <t>vedovo di Maria Celeste Camperchioli</t>
  </si>
  <si>
    <t>Missing la registrazione del Matrimonio Ecclesiastico. Vedovo di Maria Celeste Camperchioli.</t>
  </si>
  <si>
    <t>Agnone, Italy, Civil Marriage Registry, Matrimonio Vol. 1862, No. 102 (1862 civil marriage of Domenicantonio Vecchiarelli &amp; Maria Grazia Vecchiarelli)</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</si>
  <si>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</si>
  <si>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Vecchiarelli (age 40, occupation contadino (peasant farmer)) &amp; Maria Grazia Vecchiarelli (age 25) on 10 Dec 1862, in Agnone, Italy.  It recorded his parents as Nicolamaria Vecchiarelli &amp; Maria Iacovone. It recorded her parents as Sabatino Vecchiarelli &amp; Maria Giuseppa li Quadri. This record also states or suggests that he was vedovo di Maria Celeste Camperchioli. (Agnone, Italy, Civil Marriage Registry, Matrimonio Vol. 1862, No. 102) (RAA 104-105)</t>
  </si>
  <si>
    <t>Agnone, Italy, Civil Marriage Registry, Matrimonio Vol. 1864, No. 3</t>
  </si>
  <si>
    <t>RAA 5-6</t>
  </si>
  <si>
    <t>31</t>
  </si>
  <si>
    <t>16 Jan 1864</t>
  </si>
  <si>
    <t>17 Jan 1864</t>
  </si>
  <si>
    <t>Pallotta</t>
  </si>
  <si>
    <t xml:space="preserve">vedovo di Maria Grazia Vecchiarelli </t>
  </si>
  <si>
    <t xml:space="preserve">Matrimonio celebrato nella Parr. di S. Amico. Vedovo di Maria Grazia Vecchiarelli. </t>
  </si>
  <si>
    <t>Agnone, Italy, Civil Marriage Registry, Matrimonio Vol. 1864, No. 3 (1864 civil marriage of Domenicantonio Vecchiarelli &amp; Lucia Pallotta)</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</si>
  <si>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</si>
  <si>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Vecchiarelli (age 31, occupation contadino (peasant farmer)) &amp; Lucia Pallotta (age 23) on 16 Jan 1864, in Agnone, Italy. This record states that they also had a church marriage on 17 Jan 1864. It recorded his parents as Nicola Vecchiarelli &amp; Maria Fedele Iacovone. It recorded her parents as Filippo Pallotta &amp; Rosa Maria Miscischia. This record also states or suggests that he was vedovo di Maria Grazia Vecchiarelli. (Agnone, Italy, Civil Marriage Registry, Matrimonio Vol. 1864, No. 3) (RAA 5-6)</t>
  </si>
  <si>
    <t>Cen-Amico</t>
  </si>
  <si>
    <t>Agnone, Italy, San Amico Parish, Church Census (Stato d'Anime), Vol. 1820, Casa 69</t>
  </si>
  <si>
    <t>RAA 72</t>
  </si>
  <si>
    <t>Domenico Antonio</t>
  </si>
  <si>
    <t/>
  </si>
  <si>
    <t>25 Oct 1832</t>
  </si>
  <si>
    <t>Nicola Maria Vecchiarelli</t>
  </si>
  <si>
    <t>figlio</t>
  </si>
  <si>
    <t>celibe</t>
  </si>
  <si>
    <t>Agnone, Italy, San Amico Parish, Church Census (Stato d'Anime), Vol. 1820, Casa 69 (parish census taken in 1820 which included Domenico Antonio Vecchiarelli)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</si>
  <si>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</si>
  <si>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Domenico Antonio Vecchiarelli, recorded as born 25 Oct 1832. It recorded his parents as Nicola Maria Vecchiarelli &amp; Maria Fedela Iacovone. The record indicated that his marital status was celibe and his relationship with the capofagmilia (head of household) was figlio.  (Agnone, Italy, San Amico Parish, Church Census (Stato d'Anime), Vol. 1820, Casa 69) (RAA 72)</t>
  </si>
  <si>
    <t>Agnone, Italy, San Amico Parish, Church Census (Stato d'Anime), Vol. 1835, Casa 77</t>
  </si>
  <si>
    <t>RAA 81</t>
  </si>
  <si>
    <t>figlia</t>
  </si>
  <si>
    <t>nubile</t>
  </si>
  <si>
    <t>Agnone, Italy, San Amico Parish, Church Census (Stato d'Anime), Vol. 1835, Casa 77 (parish census taken in 1835 which included Domenico Antonio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</si>
  <si>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</si>
  <si>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Domenico Antonio Vecchiarelli, recorded as born 25 Oct 1832. It recorded his parents as Nicola Maria Vecchiarelli &amp; Maria Fedela Iacovone. The record indicated that his marital status was nubile and his relationship with the capofagmilia (head of household) was figlia.  (Agnone, Italy, San Amico Parish, Church Census (Stato d'Anime), Vol. 1835, Casa 77) (RAA 81)</t>
  </si>
  <si>
    <t>Agnone, Italy, San Amico Parish, Church Census (Stato d'Anime), Vol. 1847, Casa  76</t>
  </si>
  <si>
    <t>RAA 79</t>
  </si>
  <si>
    <t>6 Jun 1855</t>
  </si>
  <si>
    <t>76-5</t>
  </si>
  <si>
    <t>coniugato</t>
  </si>
  <si>
    <t>in 2 nozze</t>
  </si>
  <si>
    <t>Agnone, Italy, San Amico Parish, Church Census (Stato d'Anime), Vol. 1847, Casa  76 (parish census taken in 1847 which included Domenicantonio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</si>
  <si>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</si>
  <si>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Domenicantonio Vecchiarelli, recorded as born 25 Oct 1832. It recorded his parents as Nicolamaria Vecchiarelli &amp; Maria Fedele Iacovone. The record indicated that his marital status was coniugato and his relationship with the capofagmilia (head of household) was figlio. His spouse was identified as Maria Celeste Camperchioli. Also mentioned was a marriage date of 6 Jun 1855. This record also states or suggests that he was in 2 nozze. (Agnone, Italy, San Amico Parish, Church Census (Stato d'Anime), Vol. 1847, Casa 76) (RAA 79)</t>
  </si>
  <si>
    <t>Cen-1901</t>
  </si>
  <si>
    <t>Agnone, Italy, Civil Census, Censimento 1901, Vol. A3-4 (Frazione A, Sezioni 3-4), A3, Casa 35</t>
  </si>
  <si>
    <t>RAA 38</t>
  </si>
  <si>
    <t>69</t>
  </si>
  <si>
    <t>contadino</t>
  </si>
  <si>
    <t>1901</t>
  </si>
  <si>
    <t>Oct 1832</t>
  </si>
  <si>
    <t>(mother?)</t>
  </si>
  <si>
    <t>35</t>
  </si>
  <si>
    <t>Corso Garibaldi, 101</t>
  </si>
  <si>
    <t>Domanicantonio</t>
  </si>
  <si>
    <t>capofamiglia</t>
  </si>
  <si>
    <t>sposato</t>
  </si>
  <si>
    <t>Agnone, Italy, Civil Census, Censimento 1901, Vol. A3-4 (Frazione A, Sezioni 3-4), A3, Casa 35 (civil census taken in 1901 which included Domenicantonio Vecchiarelli)</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</si>
  <si>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</si>
  <si>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Domenicantonio Vecchiarelli, recorded as age 69, born Oct 1832, and occupation contadino. His parents were recorded as Nicolamaria Vecchiarelli &amp; (mother?). His street address in Agnone was Corso Garibaldi, 101. The record indicated that his marital status was sposato and his relationship with the capofagmilia (head of household) was capofamiglia.  His spouse was identified as Lucia Pallotta. Also included was a date of death of 12 Sep 1907. (Agnone, Italy, Civil Census, Censimento 1901, Vol. A3-4 (Frazione A, Sezioni 3-4), A3, Casa 35) (RAA 38)</t>
  </si>
  <si>
    <t>Agnone, Italy, Civil Census, Censimento 1901, Vol. A9-10 (Frazione A, Sezioni 9-10), A10, Casa 194</t>
  </si>
  <si>
    <t>RAA 293</t>
  </si>
  <si>
    <t>Domenico</t>
  </si>
  <si>
    <t>Marcovecchio</t>
  </si>
  <si>
    <t>42</t>
  </si>
  <si>
    <t>12 Feb 1859</t>
  </si>
  <si>
    <t>194</t>
  </si>
  <si>
    <t>Castel Fidardo, 101</t>
  </si>
  <si>
    <t>Giuseppe</t>
  </si>
  <si>
    <t>nipote</t>
  </si>
  <si>
    <t>trovasi in America a Buenos Aires.</t>
  </si>
  <si>
    <t>Agnone, Italy, Civil Census, Censimento 1901, Vol. A9-10 (Frazione A, Sezioni 9-10), A10, Casa 194 (civil census taken in 1901 which included Domenico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</si>
  <si>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</si>
  <si>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Marcovecchio, recorded as age 42, born 12 Feb 1859, and occupation contadino. His parents were recorded as Nicola Marcovecchio &amp; (mother?). His street address in Agnone was Castel Fidardo, 101. The record indicated that his marital status was sposato and his relationship with the capofagmilia (head of household) was nipote.  This record also states or suggests that he was trovasi in America a Buenos Aires.. (Agnone, Italy, Civil Census, Censimento 1901, Vol. A9-10 (Frazione A, Sezioni 9-10), A10, Casa 194) (RAA 293)</t>
  </si>
  <si>
    <t>Agnone, Italy, Civil Birth Registry, Nascita Vol. 1827, No. 26</t>
  </si>
  <si>
    <t>RAA 16</t>
  </si>
  <si>
    <t>1827</t>
  </si>
  <si>
    <t>20 Jan 1827</t>
  </si>
  <si>
    <t>Pasquale</t>
  </si>
  <si>
    <t>Eleonora</t>
  </si>
  <si>
    <t>Patriarca</t>
  </si>
  <si>
    <t>Agnone, Italy, Civil Birth Registry, Nascita Vol. 1827, No. 26 (1827 birth of Maria Celeste Camperchioli)</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</si>
  <si>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</si>
  <si>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Camperchioli (a female) in Agnone, Italy, on 20 Jan 1827. It also states that she was baptized in Agnone, Italy on 20 Jan 1827. It recorded her parents as Pasquale Camperchioli &amp; Eleonora Patriarca. (Agnone, Italy, Civil Birth Registry, Nascita Vol. 1827, No. 26) (RAA 16)</t>
  </si>
  <si>
    <t>28</t>
  </si>
  <si>
    <t>16 Aug 1862</t>
  </si>
  <si>
    <t>76-6</t>
  </si>
  <si>
    <t>nuora</t>
  </si>
  <si>
    <t>deceduta</t>
  </si>
  <si>
    <t>Agnone, Italy, San Amico Parish, Church Census (Stato d'Anime), Vol. 1847, Casa  76 (parish census taken in 1847 which included Maria Celeste Camperchioli)</t>
  </si>
  <si>
    <t>This is the San Amico parish handwritten census (stato d'anime) taken in 1847 in Agnone, Italy, which included Maria Celeste Camperchioli, recorded as born 20 Jan 1827. It recorded her parents as Pasquale Camperchioli &amp; Eleonora Patriarca. The record indicated that her marital status was deceduta and her relationship with the capofagmilia (head of household) was nuora. Her spouse was identified as Domenicantonio Vecchiarelli. Also mentioned was a marriage date of 6 Jun 1855. Also included was a date of death of 16 Aug 1862. (Agnone, Italy, San Amico Parish, Church Census (Stato d'Anime), Vol. 1847, Casa 76) (RAA 79)</t>
  </si>
  <si>
    <t>Agnone, Italy, San Marco Parish, Baptismal Registry, Battesimi Vol. 1838-1845, Anno 1841, No. 356</t>
  </si>
  <si>
    <t>15 Nov 1841</t>
  </si>
  <si>
    <t>16 Nov 1841</t>
  </si>
  <si>
    <t>San Nicola</t>
  </si>
  <si>
    <t>Filippo</t>
  </si>
  <si>
    <t>Rosa</t>
  </si>
  <si>
    <t>Misischia</t>
  </si>
  <si>
    <t>della Parr.di San Nicola</t>
  </si>
  <si>
    <t>Agnone, Italy, San Marco Parish, Baptismal Registry, Battesimi Vol. 1838-1845, Anno 1841, No. 356 (1841 birth of Lucia Pallotto)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</si>
  <si>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</si>
  <si>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Pallotto (a female) on 16 Nov 1841, at the San Marco parish in Agnone, Italy. It also states that she was born in Agnone, Italy on 15 Nov 1841. It recorded her parents as Filippo Pallotto &amp; Rosa Misischia, who were members of the San Nicola parish. (Agnone, Italy, San Marco Parish, Baptismal Registry, Battesimi Vol. 1838-1845, Anno 1841, No. 356) (RAA 126)</t>
  </si>
  <si>
    <t>Agnone, Italy, Civil Birth Registry, Nascita Vol. 1841, No. 356</t>
  </si>
  <si>
    <t>RAA 183</t>
  </si>
  <si>
    <t>1841</t>
  </si>
  <si>
    <t>13 Apr 1923</t>
  </si>
  <si>
    <t>Agnone, Italy, Civil Birth Registry, Nascita Vol. 1841, No. 356 (1841 birth of Lucia Pallotta)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</si>
  <si>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</si>
  <si>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Pallotta (a female) in Agnone, Italy, on 15 Nov 1841. It also states that she was baptized in Agnone, Italy on 15 Nov 1841. It recorded her parents as Filippo Pallotta &amp; Rosa Misischia. Also included was a date of death of 13 Apr 1923. (Agnone, Italy, Civil Birth Registry, Nascita Vol. 1841, No. 356) (RAA 183)</t>
  </si>
  <si>
    <t>Rosa Maria</t>
  </si>
  <si>
    <t>Miscischia</t>
  </si>
  <si>
    <t xml:space="preserve">Matrimonio celebrato nella Parr. di S. Amico. </t>
  </si>
  <si>
    <t>Cen-Nicola</t>
  </si>
  <si>
    <t>Agnone, Italy, San Nicola Parish, Church Census (Stato d'Anime), Vol. 1847, Casa 44</t>
  </si>
  <si>
    <t>RAA 57</t>
  </si>
  <si>
    <t>Rosamaria</t>
  </si>
  <si>
    <t>Agnone, Italy, San Nicola Parish, Church Census (Stato d'Anime), Vol. 1847, Casa 44 (parish census taken in 1847 which included Lucia Pallotta)</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</si>
  <si>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</si>
  <si>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Lucia Pallotta, recorded as born 15 Nov 1841. It recorded her parents as Filippo Pallotta &amp; Rosamaria Miscischia. The record indicated that her marital status was nubile and her relationship with the capofagmilia (head of household) was figlia. (Agnone, Italy, San Nicola Parish, Church Census (Stato d'Anime), Vol. 1847, Casa 44) (RAA 57)</t>
  </si>
  <si>
    <t xml:space="preserve">Pallotta </t>
  </si>
  <si>
    <t>54</t>
  </si>
  <si>
    <t>contadina</t>
  </si>
  <si>
    <t>Nov 1847</t>
  </si>
  <si>
    <t>moglie</t>
  </si>
  <si>
    <t>sposata</t>
  </si>
  <si>
    <t>Agnone, Italy, Civil Census, Censimento 1901, Vol. A3-4 (Frazione A, Sezioni 3-4), A3, Casa 35 (civil census taken in 1901 which included Lucia Pallotta )</t>
  </si>
  <si>
    <t>This is the civil census taken in Agnone, Italy, in 1901 which included Lucia Pallotta, recorded as age 54, born Nov 1847, and occupation contadina. Her parents were recorded as Filippo Pallotta &amp; (mother?). Her street address in Agnone was Corso Garibaldi, 101. The record indicated that her marital status was sposata and her relationship with the capofagmilia (head of household) was moglie.  Her spouse was identified as Domanicantonio Vecchiarelli. (Agnone, Italy, Civil Census, Censimento 1901, Vol. A3-4 (Frazione A, Sezioni 3-4), A3, Casa 35) (RAA 38)</t>
  </si>
  <si>
    <t>Agnone, Italy, San Marco Parish, Baptismal Registry, Battesimi Vol. 1856-1865, Anno 1856, No. 30</t>
  </si>
  <si>
    <t>RAA 8-9</t>
  </si>
  <si>
    <t>Maria Domenica</t>
  </si>
  <si>
    <t>1856</t>
  </si>
  <si>
    <t>27 Jan 1856</t>
  </si>
  <si>
    <t>28 Jan 1856</t>
  </si>
  <si>
    <t>Celeste</t>
  </si>
  <si>
    <t>Agnone, Italy, San Marco Parish, Baptismal Registry, Battesimi Vol. 1856-1865, Anno 1856, No. 30 (1856 birth of Maria Domenica Vecchiarelli)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</si>
  <si>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</si>
  <si>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Vecchiarelli (a female) on 28 Jan 1856, at the San Marco parish in Agnone, Italy. It also states that she was born in Agnone, Italy on 27 Jan 1856. It recorded her parents as Domenicantonio Vecchiarelli &amp; Celeste Camperchioli. (Agnone, Italy, San Marco Parish, Baptismal Registry, Battesimi Vol. 1856-1865, Anno 1856, No. 30) (RAA 8-9)</t>
  </si>
  <si>
    <t>Agnone, Italy, San Marco Parish, Baptismal Registry, Battesimi Vol. 1856-1865, Anno 1859, No. 129</t>
  </si>
  <si>
    <t>RAA 213</t>
  </si>
  <si>
    <t>Maria Carmela</t>
  </si>
  <si>
    <t>1859</t>
  </si>
  <si>
    <t>24 Mar 1859</t>
  </si>
  <si>
    <t>25 Mar 1859</t>
  </si>
  <si>
    <t>Agnone, Italy, San Marco Parish, Baptismal Registry, Battesimi Vol. 1856-1865, Anno 1859, No. 129 (1859 birth of Maria Carmela Vecchiarelli)</t>
  </si>
  <si>
    <t>This is the handwritten church record for the baptism of Maria Carmela Vecchiarelli (a female) on 25 Mar 1859, at the San Marco parish in Agnone, Italy. It also states that she was born in Agnone, Italy on 24 Mar 1859. It recorded her parents as Domenicantonio Vecchiarelli &amp; Maria Celeste Camperchioli. (Agnone, Italy, San Marco Parish, Baptismal Registry, Battesimi Vol. 1856-1865, Anno 1859, No. 129) (RAA 213)</t>
  </si>
  <si>
    <t>Agnone, Italy, Civil Birth Registry, Nascita Vol. 1856, No. 30</t>
  </si>
  <si>
    <t>RAA 18</t>
  </si>
  <si>
    <t>Agnone, Italy, Civil Birth Registry, Nascita Vol. 1856, No. 30 (1856 birth of Maria Domenica Vecchiarelli)</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</si>
  <si>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</si>
  <si>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Vecchiarelli (a female) in Agnone, Italy, on 27 Jan 1856. It also states that she was baptized in Agnone, Italy on 27 Jan 1856. It recorded her parents as Domenicantonio Vecchiarelli &amp; Celeste Camperchioli. (Agnone, Italy, Civil Birth Registry, Nascita Vol. 1856, No. 30) (RAA 18)</t>
  </si>
  <si>
    <t>Agnone, Italy, Civil Birth Registry, Nascita Vol. 1859, No. 129</t>
  </si>
  <si>
    <t>RAA 67</t>
  </si>
  <si>
    <t>Agnone, Italy, Civil Birth Registry, Nascita Vol. 1859, No. 129 (1859 birth of Maria Carmela Vecchiarelli)</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</si>
  <si>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</si>
  <si>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Vecchiarelli (a female) in Agnone, Italy, on 24 Mar 1859. It also states that she was baptized in Agnone, Italy on 24 Mar 1859. It recorded her parents as Domenicantonio Vecchiarelli &amp; Maria Celeste Camperchioli. (Agnone, Italy, Civil Birth Registry, Nascita Vol. 1859, No. 129) (RAA 67)</t>
  </si>
  <si>
    <t>Agnone, Italy, Civil Marriage Registry, Matrimonio Vol. 1887, No. 65</t>
  </si>
  <si>
    <t>RAA 35</t>
  </si>
  <si>
    <t>contadina (peasant farmer)</t>
  </si>
  <si>
    <t>1887</t>
  </si>
  <si>
    <t>13 Aug 1887</t>
  </si>
  <si>
    <t>Alfonso</t>
  </si>
  <si>
    <t>Gagliarducci</t>
  </si>
  <si>
    <t>Agnone, Italy, Civil Marriage Registry, Matrimonio Vol. 1887, No. 65 (1887 civil marriage of Alfonso Gagliarducci &amp; Maria Carmela Vecchiarelli)</t>
  </si>
  <si>
    <t>This entry is from the civil book that was used to register marriages in Agnone, Italy, during the year 1887,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</si>
  <si>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Alfonso Gagliarducci (age 31, occupation contadino (peasant farmer)) &amp; Maria Carmela Vecchiarelli (age 28, occupation contadina (peasant farmer)) on 13 Aug 1887, in Agnone, Italy.  It recorded his parents as Giovanni Gagliarducci &amp; Giacinta Iacovone. It recorded her parents as Domenicantonio Vecchiarelli &amp; Maria Celeste Camperchioli. (Agnone, Italy, Civil Marriage Registry, Matrimonio Vol. 1887, No. 65) (RAA 35)</t>
  </si>
  <si>
    <t>2 Nov 1858</t>
  </si>
  <si>
    <t>76-7</t>
  </si>
  <si>
    <t>Agnone, Italy, San Amico Parish, Church Census (Stato d'Anime), Vol. 1847, Casa  76 (parish census taken in 1847 which included Maria Domenica Vecchiarelli)</t>
  </si>
  <si>
    <t>This is the San Amico parish handwritten census (stato d'anime) taken in 1847 in Agnone, Italy, which included Maria Domenica Vecchiarelli, recorded as born 27 Jan 1856. It recorded her parents as Domenicantonio Vecchiarelli &amp; Maria Celeste Camperchioli. The record indicated that her marital status was deceduta and her relationship with the capofagmilia (head of household) was nipote. Also included was a date of death of 2 Nov 1858. (Agnone, Italy, San Amico Parish, Church Census (Stato d'Anime), Vol. 1847, Casa 76) (RAA 79)</t>
  </si>
  <si>
    <t>76-8</t>
  </si>
  <si>
    <t>Agnone, Italy, San Amico Parish, Church Census (Stato d'Anime), Vol. 1847, Casa  76 (parish census taken in 1847 which included Maria Carmela Vecchiarelli)</t>
  </si>
  <si>
    <t>This is the San Amico parish handwritten census (stato d'anime) taken in 1847 in Agnone, Italy, which included Maria Carmela Vecchiarelli, recorded as born 24 Mar 1859. It recorded her parents as Domenicantonio Vecchiarelli &amp; Maria Celeste Camperchioli. The record indicated that her marital status was nubile and her relationship with the capofagmilia (head of household) was nipote.  (Agnone, Italy, San Amico Parish, Church Census (Stato d'Anime), Vol. 1847, Casa 76) (RAA 79)</t>
  </si>
  <si>
    <t>Agnone, Italy, San Marco Parish, Baptismal Registry, Battesimi Vol. 1856-1865, Anno 1864, No. 311</t>
  </si>
  <si>
    <t>RAA 534</t>
  </si>
  <si>
    <t>Maria Custode</t>
  </si>
  <si>
    <t>29 Sep 1864</t>
  </si>
  <si>
    <t>30 Sep 1864</t>
  </si>
  <si>
    <t>Agnone, Italy, San Marco Parish, Baptismal Registry, Battesimi Vol. 1856-1865, Anno 1864, No. 311 (1864 birth of Maria Custode Vecchiarelli)</t>
  </si>
  <si>
    <t>This is the handwritten church record for the baptism of Maria Custode Vecchiarelli (a female) on 30 Sep 1864, at the San Marco parish in Agnone, Italy. It also states that she was born in Agnone, Italy on 29 Sep 1864. It recorded her parents as Domenicantonio Vecchiarelli &amp; Lucia Pallotto. (Agnone, Italy, San Marco Parish, Baptismal Registry, Battesimi Vol. 1856-1865, Anno 1864, No. 311) (RAA 534)</t>
  </si>
  <si>
    <t>Agnone, Italy, San Marco Parish, Baptismal Registry, Battesimi Vol. 1871-1876, Anno 1872, No. 143</t>
  </si>
  <si>
    <t>RAA 76</t>
  </si>
  <si>
    <t>Maria Pasquala</t>
  </si>
  <si>
    <t>1872</t>
  </si>
  <si>
    <t>18 Apr 1872</t>
  </si>
  <si>
    <t>19 Apr 1872</t>
  </si>
  <si>
    <t>Agnone, Italy, San Marco Parish, Baptismal Registry, Battesimi Vol. 1871-1876, Anno 1872, No. 143 (1872 birth of Maria Pasquala Vecchiarelli)</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</si>
  <si>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</si>
  <si>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Vecchiarelli (a female) on 19 Apr 1872, at the San Marco parish in Agnone, Italy. It also states that she was born in Agnone, Italy on 18 Apr 1872. It recorded her parents as Domenicantonio Vecchiarelli &amp; Lucia Pallotto. (Agnone, Italy, San Marco Parish, Baptismal Registry, Battesimi Vol. 1871-1876, Anno 1872, No. 143) (RAA 76)</t>
  </si>
  <si>
    <t>Agnone, Italy, San Marco Parish, Baptismal Registry, Battesimi Vol. 1871-1876, Anno 1876, No. 41</t>
  </si>
  <si>
    <t>RAA 244</t>
  </si>
  <si>
    <t>Elisabetta</t>
  </si>
  <si>
    <t>1876</t>
  </si>
  <si>
    <t>05 Feb 1876</t>
  </si>
  <si>
    <t>Agnone, Italy, San Marco Parish, Baptismal Registry, Battesimi Vol. 1871-1876, Anno 1876, No. 41 (1876 birth of Elisabetta Vecchiarelli)</t>
  </si>
  <si>
    <t>This is the handwritten church record for the baptism of Elisabetta Vecchiarelli (a female) on 05 Feb 1876, at the San Marco parish in Agnone, Italy. It also states that she was born in Agnone, Italy on 05 Feb 1876. It recorded her parents as Domenicantonio Vecchiarelli &amp; Lucia Pallotto. (Agnone, Italy, San Marco Parish, Baptismal Registry, Battesimi Vol. 1871-1876, Anno 1876, No. 41) (RAA 244)</t>
  </si>
  <si>
    <t>Agnone, Italy, San Marco Parish, Baptismal Registry, Battesimi Vol. 1877-1883, Anno 1877, No. 351</t>
  </si>
  <si>
    <t>1877</t>
  </si>
  <si>
    <t>21 Nov 1877</t>
  </si>
  <si>
    <t>23 Nov 1877</t>
  </si>
  <si>
    <t>Agnone, Italy, San Marco Parish, Baptismal Registry, Battesimi Vol. 1877-1883, Anno 1877, No. 351 (1877 birth of Maria Grazia Vecchiarelli)</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</si>
  <si>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</si>
  <si>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Vecchiarelli (a female) on 23 Nov 1877, at the San Marco parish in Agnone, Italy. It also states that she was born in Agnone, Italy on 21 Nov 1877. It recorded her parents as Domenicantonio Vecchiarelli &amp; Lucia Pallotto, who were members of the San Amico parish. (Agnone, Italy, San Marco Parish, Baptismal Registry, Battesimi Vol. 1877-1883, Anno 1877, No. 351) (RAA 38)</t>
  </si>
  <si>
    <t>Agnone, Italy, San Marco Parish, Baptismal Registry, Battesimi Vol. 1877-1883, Anno 1880, No. 199</t>
  </si>
  <si>
    <t>RAA 148</t>
  </si>
  <si>
    <t>1880</t>
  </si>
  <si>
    <t>10 Jun 1880</t>
  </si>
  <si>
    <t>12 Jun 1880</t>
  </si>
  <si>
    <t>Agnone, Italy, San Marco Parish, Baptismal Registry, Battesimi Vol. 1877-1883, Anno 1880, No. 199 (1880 birth of Nicola Vecchiarelli)</t>
  </si>
  <si>
    <t>This is the handwritten church record for the baptism of Nicola Vecchiarelli (a male) on 12 Jun 1880, at the San Marco parish in Agnone, Italy. It also states that he was born in Agnone, Italy on 10 Jun 1880. It recorded his parents as Domenicantonio Vecchiarelli &amp; Lucia Pallotto, who were members of the San Amico parish. (Agnone, Italy, San Marco Parish, Baptismal Registry, Battesimi Vol. 1877-1883, Anno 1880, No. 199) (RAA 148)</t>
  </si>
  <si>
    <t>Agnone, Italy, San Marco Parish, Baptismal Registry, Battesimi Vol. 1884-1885, Anno 1884, No. 285</t>
  </si>
  <si>
    <t>RAA 37</t>
  </si>
  <si>
    <t>Gelsumina</t>
  </si>
  <si>
    <t>1884</t>
  </si>
  <si>
    <t>27 Aug 1884</t>
  </si>
  <si>
    <t>28 Aug 1884</t>
  </si>
  <si>
    <t>Agnone, Italy, San Marco Parish, Baptismal Registry, Battesimi Vol. 1884-1885, Anno 1884, No. 285 (1884 birth of Gelsumina Vecchiarelli)</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</si>
  <si>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</si>
  <si>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Gelsumina Vecchiarelli (a female) on 28 Aug 1884, at the San Marco parish in Agnone, Italy. It also states that she was born in Agnone, Italy on 27 Aug 1884. It recorded her parents as Domenicantonio Vecchiarelli &amp; Lucia Pallotto. (Agnone, Italy, San Marco Parish, Baptismal Registry, Battesimi Vol. 1884-1885, Anno 1884, No. 285) (RAA 37)</t>
  </si>
  <si>
    <t>BB-Amico</t>
  </si>
  <si>
    <t>Agnone, Italy, San Amico Parish, Baptismal Registry, Battesimi Vol. 1886-1909, Anno 1887, No. 21</t>
  </si>
  <si>
    <t>Angelo</t>
  </si>
  <si>
    <t>07 May 1887</t>
  </si>
  <si>
    <t>08 May 1887</t>
  </si>
  <si>
    <t>Agnone, Italy, San Amico Parish, Baptismal Registry, Battesimi Vol. 1886-1909, Anno 1887, No. 21 (1887 birth of Angelo Vecchiarelli)</t>
  </si>
  <si>
    <t>This entry is from the church book that was used to record baptisms at the San Amico parish in Agnone, Italy, for the years 1886 (when it first obtained its own baptismal font) through 1909. The baptisms were consecutively numbered with the numbers restarting at the beginning of  each new calendar year. Baptisms of San Amico parish members prior to 1886 were conducted at the San Marco parish, which had the only baptismal font in Agnone and maintained its baptismal records beginning in 1627. The original of this book is located at the San Amico parish in Agnone, Italy, and a digital copy is part of the Roots Agnone Archive (RAA).</t>
  </si>
  <si>
    <t>This is the handwritten church record for the baptism of Angelo Vecchiarelli (a male) on 08 May 1887, at the San Amico parish in Agnone, Italy. It also states that he was born in Agnone, Italy on 07 May 1887. It recorded his parents as Domenicantonio Vecchiarelli &amp; Lucia Pallotto, who were members of the San Amico parish. (Agnone, Italy, San Amico Parish, Baptismal Registry, Battesimi Vol. 1886-1909, Anno 1887, No. 21) (RAA 18)</t>
  </si>
  <si>
    <t>Agnone, Italy, Civil Birth Registry, Nascita Vol. 1864, No. 311</t>
  </si>
  <si>
    <t>RAA 158</t>
  </si>
  <si>
    <t>Agnone, Italy, Civil Birth Registry, Nascita Vol. 1864, No. 311 (1864 birth of Maria Custode Vecchiarelli)</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</si>
  <si>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</si>
  <si>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Custode Vecchiarelli (a female) in Agnone, Italy, on 30 Sep 1864. It also states that she was baptized in Agnone, Italy on 30 Sep 1864. It recorded her parents as Domenicantonio Vecchiarelli &amp; Lucia Pallotto. (Agnone, Italy, Civil Birth Registry, Nascita Vol. 1864, No. 311) (RAA 158)</t>
  </si>
  <si>
    <t>Agnone, Italy, Civil Birth Registry, Nascita Vol. 1866, No. 137</t>
  </si>
  <si>
    <t>RAA 40</t>
  </si>
  <si>
    <t>1866</t>
  </si>
  <si>
    <t>07 Apr 1866</t>
  </si>
  <si>
    <t xml:space="preserve">  </t>
  </si>
  <si>
    <t>Agnone, Italy, Civil Birth Registry, Nascita Vol. 1866, No. 137 (1866 birth of Gelsumina Vecchiarelli)</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</si>
  <si>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</si>
  <si>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Vecchiarelli (a female) in Agnone, Italy, on 07 Apr 1866. It recorded her parents as Domenicantonio Vecchiarelli &amp; Lucia Pallotto, who were members of the San Amico parish. The record states that appeared before an Agnone municipal official and declared that the child had been born. (Agnone, Italy, Civil Birth Registry, Nascita Vol. 1866, No. 137) (RAA 40)</t>
  </si>
  <si>
    <t>Agnone, Italy, Civil Birth Registry, Nascita Vol. 1872, No. 157</t>
  </si>
  <si>
    <t>RAA 43</t>
  </si>
  <si>
    <t>Pasquala</t>
  </si>
  <si>
    <t>Agnone, Italy, Civil Birth Registry, Nascita Vol. 1872, No. 157 (1872 birth of Pasquala Vecchiarelli)</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</si>
  <si>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</si>
  <si>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Pasquala Vecchiarelli (a female) in Agnone, Italy, on 18 Apr 1872. It recorded her parents as Domenicantonio Vecchiarelli &amp; Lucia Pallotto, who were members of the San Amico parish. The record states that appeared before an Agnone municipal official and declared that the child had been born. (Agnone, Italy, Civil Birth Registry, Nascita Vol. 1872, No. 157) (RAA 43)</t>
  </si>
  <si>
    <t>Agnone, Italy, Civil Birth Registry, Nascita Vol. 1876, No. 21</t>
  </si>
  <si>
    <t>RAA 9</t>
  </si>
  <si>
    <t>Agnone, Italy, Civil Birth Registry, Nascita Vol. 1876, No. 21 (1876 birth of Elisabetta Vecchiarelli)</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</si>
  <si>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</si>
  <si>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Elisabetta Vecchiarelli (a female) in Agnone, Italy, on 05 Feb 1876. It recorded her parents as Domenicantonio Vecchiarelli &amp; Lucia Pallotto, who were members of the San Amico parish. The record states that appeared before an Agnone municipal official and declared that the child had been born. (Agnone, Italy, Civil Birth Registry, Nascita Vol. 1876, No. 21) (RAA 9)</t>
  </si>
  <si>
    <t>Agnone, Italy, Civil Birth Registry, Nascita Vol. 1877, No. 380</t>
  </si>
  <si>
    <t>RAA 130</t>
  </si>
  <si>
    <t>Agnone, Italy, Civil Birth Registry, Nascita Vol. 1877, No. 380 (1877 birth of Maria Grazia Vecchiarelli)</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</si>
  <si>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</si>
  <si>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Grazia Vecchiarelli (a female) in Agnone, Italy, on 21 Nov 1877. It recorded her parents as Domenicantonio Vecchiarelli &amp; Lucia Pallotto, who were members of the San Amico parish. The record states that appeared before an Agnone municipal official and declared that the child had been born. (Agnone, Italy, Civil Birth Registry, Nascita Vol. 1877, No. 380) (RAA 130)</t>
  </si>
  <si>
    <t>Agnone, Italy, Civil Birth Registry, Nascita Vol. 1880, No. 215</t>
  </si>
  <si>
    <t>RAA 74</t>
  </si>
  <si>
    <t>Agnone, Italy, Civil Birth Registry, Nascita Vol. 1880, No. 215 (1880 birth of Nicola Vecchiarelli)</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</si>
  <si>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</si>
  <si>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Nicola Vecchiarelli (a male) in Agnone, Italy, on 10 Jun 1880. It recorded his parents as Domenico Vecchiarelli &amp; Lucia Pallotta, who were members of the San Amico parish. The record states that appeared before an Agnone municipal official and declared that the child had been born. (Agnone, Italy, Civil Birth Registry, Nascita Vol. 1880, No. 215) (RAA 74)</t>
  </si>
  <si>
    <t>Agnone, Italy, Civil Birth Registry, Nascita Vol. 1884, No. 299</t>
  </si>
  <si>
    <t>RAA 102</t>
  </si>
  <si>
    <t>Agnone, Italy, Civil Birth Registry, Nascita Vol. 1884, No. 299 (1884 birth of Gelsumina Vecchiarelli)</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</si>
  <si>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</si>
  <si>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Gelsumina Vecchiarelli (a female) in Agnone, Italy, on 27 Aug 1884. It recorded her parents as Domenicantonio Vecchiarelli &amp; Lucia Pallotto, who were members of the San Amico parish. The record states that appeared before an Agnone municipal official and declared that the child had been born. (Agnone, Italy, Civil Birth Registry, Nascita Vol. 1884, No. 299) (RAA 102)</t>
  </si>
  <si>
    <t>Agnone, Italy, Civil Birth Registry, Nascita Vol. 1887, No. 180</t>
  </si>
  <si>
    <t>RAA 62</t>
  </si>
  <si>
    <t>Agnone, Italy, Civil Birth Registry, Nascita Vol. 1887, No. 180 (1887 birth of Angelo Vecchiarelli)</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</si>
  <si>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</si>
  <si>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Vecchiarelli (a male) in Agnone, Italy, on 07 May 1887. It recorded his parents as Domenicantonio Vecchiarelli &amp; Lucia Pallotta, who were members of the San Amico parish. The record states that appeared before an Agnone municipal official and declared that the child had been born. (Agnone, Italy, Civil Birth Registry, Nascita Vol. 1887, No. 180) (RAA 62)</t>
  </si>
  <si>
    <t>Agnone, Italy, San Amico Parish, Marriage Registry, Matrimonio Vol. 1876-1898, Anno 1892, No. 9</t>
  </si>
  <si>
    <t>RAA 83</t>
  </si>
  <si>
    <t>1892</t>
  </si>
  <si>
    <t>23 Jul 1892</t>
  </si>
  <si>
    <t>Iaciancio</t>
  </si>
  <si>
    <t>della Parr.di San Amico</t>
  </si>
  <si>
    <t>Agnone, Italy, San Amico Parish, Marriage Registry, Matrimonio Vol. 1876-1898, Anno 1892, No. 9 (1892 church marriage of Domenico Vecchiarelli &amp; Maria Grazia Iaciancio)</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</si>
  <si>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</si>
  <si>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Vecchiarelli (age 19) &amp; Maria Grazia Iaciancio (age 25) on 23 Jul 1892, at the San Amico parish in Agnone, Italy.  It recorded his parents as Domenicantonio Vecchiarelli &amp; Lucia Pallotto. It recorded her parents as Francescantonio Iaciancio &amp; Maria Mercede di Pietro. This record also states or suggests that he was della Parr.di San Amico. This record also states or suggests that she was della Parr.di San Nicola. (Agnone, Italy, San Amico Parish, Marriage Registry, Matrimonio Vol. 1876-1898, Anno 1892, No. 9) (RAA 83)</t>
  </si>
  <si>
    <t>Agnone, Italy, San Amico Parish, Marriage Registry, Matrimonio Vol. 1876-1898, Anno 1892, No. 12</t>
  </si>
  <si>
    <t>RAA 86</t>
  </si>
  <si>
    <t>27 Aug 1892</t>
  </si>
  <si>
    <t>Pannunzio</t>
  </si>
  <si>
    <t>Agnone, Italy, San Amico Parish, Marriage Registry, Matrimonio Vol. 1876-1898, Anno 1892, No. 12 (1892 church marriage of Giuseppe Vecchiarelli &amp; Maria Pasquala Pannunzio)</t>
  </si>
  <si>
    <t>This is the handwritten church record for the parish marriage of Giuseppe Vecchiarelli (age 24) &amp; Maria Pasquala Pannunzio (age 20) on 27 Aug 1892, at the San Amico parish in Agnone, Italy.  It recorded his parents as Domenicantonio Vecchiarelli &amp; Lucia Pallotto. It recorded her parents as Nicolamaria Pannunzio &amp; Marianna di Ciocco. This record also states or suggests that he was della Parr.di San Amico. This record also states or suggests that she was della Parr.di San Emidio. (Agnone, Italy, San Amico Parish, Marriage Registry, Matrimonio Vol. 1876-1898, Anno 1892, No. 12) (RAA 86)</t>
  </si>
  <si>
    <t>Agnone, Italy, San Amico Parish, Marriage Registry, Matrimonio Vol. 1876-1898, Anno 1898, No. 10</t>
  </si>
  <si>
    <t>RAA 157</t>
  </si>
  <si>
    <t>1898</t>
  </si>
  <si>
    <t>17 Dec 1898</t>
  </si>
  <si>
    <t>Teresa</t>
  </si>
  <si>
    <t>Agnone, Italy, San Amico Parish, Marriage Registry, Matrimonio Vol. 1876-1898, Anno 1898, No. 10 (1898 church marriage of Nicola Vecchiarelli &amp; Teresa Gagliarducci)</t>
  </si>
  <si>
    <t>This is the handwritten church record for the parish marriage of Nicola Vecchiarelli (age 18) &amp; Teresa Gagliarducci (age 23) on 17 Dec 1898, at the San Amico parish in Agnone, Italy.  It recorded his parents as Domenicantonio Vecchiarelli &amp; Lucia Pallotto. It recorded her parents as Benedetto Gagliarducci &amp; Maria Fedele Gagliarducci. This record also states or suggests that he was della Parr.di San Amico. This record also states or suggests that she was della Parr.di San Biase. (Agnone, Italy, San Amico Parish, Marriage Registry, Matrimonio Vol. 1876-1898, Anno 1898, No. 10) (RAA 157)</t>
  </si>
  <si>
    <t>Agnone, Italy, Civil Marriage Registry, Matrimonio Vol. 1898, No. 75</t>
  </si>
  <si>
    <t>18</t>
  </si>
  <si>
    <t>Agnone, Italy, Civil Marriage Registry, Matrimonio Vol. 1898, No. 75 (1898 civil marriage of Nicola Vecchiarelli &amp; Teresa Gagliarducci)</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</si>
  <si>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</si>
  <si>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Vecchiarelli (age 18, occupation contadino (peasant farmer)) &amp; Teresa Gagliarducci (age 23, occupation contadina (peasant farmer)) on 17 Dec 1898, in Agnone, Italy.  It recorded his parents as Domenico Vecchiarelli &amp; Lucia Pallotta. It recorded her parents as Benedetto Gagliarducci &amp; Fedela Gagliarducci. (Agnone, Italy, Civil Marriage Registry, Matrimonio Vol. 1898, No. 75) (RAA 40)</t>
  </si>
  <si>
    <t>14</t>
  </si>
  <si>
    <t>May 1887</t>
  </si>
  <si>
    <t>Agnone, Italy, Civil Census, Censimento 1901, Vol. A3-4 (Frazione A, Sezioni 3-4), A3, Casa 35 (civil census taken in 1901 which included Nicola Vecchiarelli)</t>
  </si>
  <si>
    <t>This is the civil census taken in Agnone, Italy, in 1901 which included Nicola Vecchiarelli, recorded as age 14, born May 1887, and occupation contadino. His parents were recorded as Domanicantonio Vecchiarelli &amp; Lucia Pallotta. His street address in Agnone was Corso Garibaldi, 101. The record indicated that his marital status was celibe and his relationship with the capofagmilia (head of household) was figlio.  (Agnone, Italy, Civil Census, Censimento 1901, Vol. A3-4 (Frazione A, Sezioni 3-4), A3, Casa 35) (RAA 38)</t>
  </si>
  <si>
    <t>31 Dec 1910</t>
  </si>
  <si>
    <t>Felicia</t>
  </si>
  <si>
    <t>Agnone, Italy, Civil Census, Censimento 1901, Vol. A3-4 (Frazione A, Sezioni 3-4), A3, Casa 35 (civil census taken in 1901 which included Angelo Vecchiarelli)</t>
  </si>
  <si>
    <t>This is the civil census taken in Agnone, Italy, in 1901 which included Angelo Vecchiarelli, recorded as age 14, born 07 May 1887. His parents were recorded as Domanicantonio Vecchiarelli &amp; Lucia Pallotta. His street address in Agnone was Corso Garibaldi, 101. The record indicated that his marital status was sposato and his relationship with the capofagmilia (head of household) was figlio. Also mentioned was a civil marriage date of 31 Dec 1910. His spouse was identified as Felicia Marcovecchio. (Agnone, Italy, Civil Census, Censimento 1901, Vol. A3-4 (Frazione A, Sezioni 3-4), A3, Casa 35) (RAA 38)</t>
  </si>
  <si>
    <t>33</t>
  </si>
  <si>
    <t>Mar 1868</t>
  </si>
  <si>
    <t>New York.</t>
  </si>
  <si>
    <t>Agnone, Italy, Civil Census, Censimento 1901, Vol. A3-4 (Frazione A, Sezioni 3-4), A3, Casa 35 (civil census taken in 1901 which included Giuseppe Vecchiarelli)</t>
  </si>
  <si>
    <t>This is the civil census taken in Agnone, Italy, in 1901 which included Giuseppe Vecchiarelli, recorded as age 33, born Mar 1868. His parents were recorded as Domanicantonio Vecchiarelli &amp; Lucia Pallotta. His street address in Agnone was Corso Garibaldi, 101. The record indicated that his marital status was sposato and his relationship with the capofagmilia (head of household) was figlio.  This record also states or suggests that he was New York.. (Agnone, Italy, Civil Census, Censimento 1901, Vol. A3-4 (Frazione A, Sezioni 3-4), A3, Casa 35) (RAA 38)</t>
  </si>
  <si>
    <t>30</t>
  </si>
  <si>
    <t>Nov 1871</t>
  </si>
  <si>
    <t>Buenos Aires.</t>
  </si>
  <si>
    <t>Agnone, Italy, Civil Census, Censimento 1901, Vol. A3-4 (Frazione A, Sezioni 3-4), A3, Casa 35 (civil census taken in 1901 which included Domenico Vecchiarelli)</t>
  </si>
  <si>
    <t>This is the civil census taken in Agnone, Italy, in 1901 which included Domenico Vecchiarelli, recorded as age 30, born Nov 1871. His parents were recorded as Domanicantonio Vecchiarelli &amp; Lucia Pallotta. His street address in Agnone was Corso Garibaldi, 101. The record indicated that his marital status was sposato and his relationship with the capofagmilia (head of household) was figlio.  This record also states or suggests that he was Buenos Aires.. (Agnone, Italy, Civil Census, Censimento 1901, Vol. A3-4 (Frazione A, Sezioni 3-4), A3, Casa 35) (RAA 38)</t>
  </si>
  <si>
    <t>Agnone, Italy, Civil Birth Registry, Nascita Vol. 1868, No. 68</t>
  </si>
  <si>
    <t>RAA 23</t>
  </si>
  <si>
    <t>1868</t>
  </si>
  <si>
    <t>10 Feb 1868</t>
  </si>
  <si>
    <t>Antonio</t>
  </si>
  <si>
    <t>Vecchierelli</t>
  </si>
  <si>
    <t>Agnone, Italy, Civil Birth Registry, Nascita Vol. 1868, No. 68 (1868 birth of Giuseppe Vecchiarelli)</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</si>
  <si>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</si>
  <si>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Vecchiarelli (a male) in Agnone, Italy, on 10 Feb 1868. It recorded his parents as Antonio Vecchierelli &amp; Lucia Pallotta, who were members of the San Amico parish. The record states that appeared before an Agnone municipal official and declared that the child had been born. (Agnone, Italy, Civil Birth Registry, Nascita Vol. 1868, No. 68) (RAA 23)</t>
  </si>
  <si>
    <t>Agnone, Italy, Civil Marriage Registry, Matrimonio Vol. 1892, No. 63</t>
  </si>
  <si>
    <t>RAA 34</t>
  </si>
  <si>
    <t>Agnone, Italy, Civil Marriage Registry, Matrimonio Vol. 1892, No. 63 (1892 civil marriage of Giuseppe Vecchiarelli &amp; Maria Pasquala Pannunzio)</t>
  </si>
  <si>
    <t>This entry is from the civil book that was used to register marriages in Agnone, Italy, during the year 1892,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</si>
  <si>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Vecchiarelli (age 23, occupation contadino (peasant farmer)) &amp; Maria Pasquala Pannunzio (age 20, occupation contadina (peasant farmer)) on 27 Aug 1892, in Agnone, Italy.  It recorded his parents as Antonio Vecchiarelli &amp; Lucia Pallotta. It recorded her parents as Nicola Maria Pannunzio &amp; Marianna di Ciocco. (Agnone, Italy, Civil Marriage Registry, Matrimonio Vol. 1892, No. 63) (RAA 34)</t>
  </si>
  <si>
    <t>Agnone, Italy, San Marco Parish, Baptismal Registry, Battesimi Vol. 1871-1876, Anno 1873, No. 345</t>
  </si>
  <si>
    <t>RAA 155</t>
  </si>
  <si>
    <t>1873</t>
  </si>
  <si>
    <t>09 Nov 1873</t>
  </si>
  <si>
    <t>10 Nov 1873</t>
  </si>
  <si>
    <t>Agnone, Italy, San Marco Parish, Baptismal Registry, Battesimi Vol. 1871-1876, Anno 1873, No. 345 (1873 birth of Domenico Vecchiarelli)</t>
  </si>
  <si>
    <t>This is the handwritten church record for the baptism of Domenico Vecchiarelli (a male) on 10 Nov 1873, at the San Marco parish in Agnone, Italy. It also states that he was born in Agnone, Italy on 09 Nov 1873. It recorded his parents as Antonio Vecchiarelli &amp; Lucia Pallotto. (Agnone, Italy, San Marco Parish, Baptismal Registry, Battesimi Vol. 1871-1876, Anno 1873, No. 345) (RAA 155)</t>
  </si>
  <si>
    <t>Agnone, Italy, Civil Birth Registry, Nascita Vol. 1869, No. 370</t>
  </si>
  <si>
    <t>RAA 118</t>
  </si>
  <si>
    <t>1869</t>
  </si>
  <si>
    <t>09 Nov 1869</t>
  </si>
  <si>
    <t>Agnone, Italy, Civil Birth Registry, Nascita Vol. 1869, No. 370 (1869 birth of Maria Vecchiarelli)</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</si>
  <si>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</si>
  <si>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Vecchiarelli (a female) in Agnone, Italy, on 09 Nov 1869. It recorded her parents as Antonio Vecchiarelli &amp; Lucia Pallotto, who were members of the San Amico parish. The record states that appeared before an Agnone municipal official and declared that the child had been born. (Agnone, Italy, Civil Birth Registry, Nascita Vol. 1869, No. 370) (RAA 118)</t>
  </si>
  <si>
    <t>Wife 3</t>
  </si>
  <si>
    <t>Children with wife 3</t>
  </si>
  <si>
    <t>Agnone, Italy, San Marco Parish, Baptismal Registry, Battesimi Vol. 1830-1837, Anno 1837, No. 156</t>
  </si>
  <si>
    <t>RAA 308</t>
  </si>
  <si>
    <t>1837</t>
  </si>
  <si>
    <t>25 Apr 1837</t>
  </si>
  <si>
    <t>26 Apr 1837</t>
  </si>
  <si>
    <t>Sabatino</t>
  </si>
  <si>
    <t>Mariagiuseppa</t>
  </si>
  <si>
    <t>li Quadri</t>
  </si>
  <si>
    <t>Agnone, Italy, San Marco Parish, Baptismal Registry, Battesimi Vol. 1830-1837, Anno 1837, No. 156 (1837 birth of Maria Grazia Vecchiarelli)</t>
  </si>
  <si>
    <t>This is the handwritten church record for the baptism of Maria Grazia Vecchiarelli (a female) on 26 Apr 1837, at the San Marco parish in Agnone, Italy. It also states that she was born in Agnone, Italy on 25 Apr 1837. It recorded her parents as Sabatino Vecchiarelli &amp; Mariagiuseppa li Quadri. (Agnone, Italy, San Marco Parish, Baptismal Registry, Battesimi Vol. 1830-1837, Anno 1837, No. 156) (RAA 308)</t>
  </si>
  <si>
    <t>Agnone, Italy, Civil Birth Registry, Nascita Vol. 1837, No. 156</t>
  </si>
  <si>
    <t>RAA 87</t>
  </si>
  <si>
    <t>Maria Giuseppa</t>
  </si>
  <si>
    <t>Agnone, Italy, Civil Birth Registry, Nascita Vol. 1837, No. 156 (1837 birth of Maria Grazia Vecchiarelli)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</si>
  <si>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</si>
  <si>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Vecchiarelli (a female) in Agnone, Italy, on 25 Apr 1837. It also states that she was baptized in Agnone, Italy on 25 Apr 1837. It recorded her parents as Sabatino Vecchiarelli &amp; Maria Giuseppa li Quadri. (Agnone, Italy, Civil Birth Registry, Nascita Vol. 1837, No. 156) (RAA 87)</t>
  </si>
  <si>
    <t>delli Quadri</t>
  </si>
  <si>
    <t>25</t>
  </si>
  <si>
    <t>Missing la registrazione del Matrimonio Ecclesiastico.</t>
  </si>
  <si>
    <t>Agnone, Italy, San Amico Parish, Church Census (Stato d'Anime), Vol. 1835, Casa 150</t>
  </si>
  <si>
    <t>RAA 154</t>
  </si>
  <si>
    <t>Sabatino Vecchiarelli</t>
  </si>
  <si>
    <t>Agnone, Italy, San Amico Parish, Church Census (Stato d'Anime), Vol. 1835, Casa 150 (parish census taken in 1835 which included Maria Grazia Vecchiarelli)</t>
  </si>
  <si>
    <t>This is the San Amico parish handwritten census (stato d'anime) taken in 1835 in Agnone, Italy, which included Maria Grazia Vecchiarelli, recorded as born 25 Apr 1837. It recorded her parents as Sabatino Vecchiarelli &amp; Maria Giuseppa li Quadri. The record indicated that her marital status was nubile and her relationship with the capofagmilia (head of household) was figlia.  (Agnone, Italy, San Amico Parish, Church Census (Stato d'Anime), Vol. 1835, Casa 150) (RAA 154)</t>
  </si>
  <si>
    <t>76-9</t>
  </si>
  <si>
    <t>2 nuora</t>
  </si>
  <si>
    <t>coniugata</t>
  </si>
  <si>
    <t>Agnone, Italy, San Amico Parish, Church Census (Stato d'Anime), Vol. 1847, Casa  76 (parish census taken in 1847 which included Maria Grazia Vecchiarelli)</t>
  </si>
  <si>
    <t>This is the San Amico parish handwritten census (stato d'anime) taken in 1847 in Agnone, Italy, which included Maria Grazia Vecchiarelli, recorded as born 25 Apr 1837. It recorded her parents as Sabatino Vecchiarelli &amp; Maria Giuseppa delli Quadri. The record indicated that her marital status was coniugata and her relationship with the capofagmilia (head of household) was 2 nuora. Her spouse was identified as Domenicantonio Vecchiarelli. Also mentioned was a marriage date of 13 Dec 1862. (Agnone, Italy, San Amico Parish, Church Census (Stato d'Anime), Vol. 1847, Casa 76) (RAA 79)</t>
  </si>
  <si>
    <t>Agnone, Italy, San Amico Parish, Church Census (Stato d'Anime), Vol. 1847, Casa  142</t>
  </si>
  <si>
    <t>RAA 145</t>
  </si>
  <si>
    <t>142-3</t>
  </si>
  <si>
    <t>Agnone, Italy, San Amico Parish, Church Census (Stato d'Anime), Vol. 1847, Casa  142 (parish census taken in 1847 which included Maria Grazia Vecchiarelli)</t>
  </si>
  <si>
    <t>This is the San Amico parish handwritten census (stato d'anime) taken in 1847 in Agnone, Italy, which included Maria Grazia Vecchiarelli, recorded as born 25 Apr 1837. It recorded her parents as Sabatino Vecchiarelli &amp; Maria Giuseppa delli Quadri. The record indicated that her marital status was nubile and her relationship with the capofagmilia (head of household) was figlia.  (Agnone, Italy, San Amico Parish, Church Census (Stato d'Anime), Vol. 1847, Casa 142) (RAA 145)</t>
  </si>
  <si>
    <t>Li Quadri</t>
  </si>
  <si>
    <t>RAA 77</t>
  </si>
  <si>
    <t>D-Civ Region</t>
  </si>
  <si>
    <t xml:space="preserve">RAA </t>
  </si>
  <si>
    <t>Agnone, Italy, Civil Death Registry, Morte Vol. 1863, No. 184</t>
  </si>
  <si>
    <t>RAA 95</t>
  </si>
  <si>
    <t>Domenicantonio Vecchiarelli (GWYF-H4G)</t>
  </si>
  <si>
    <t>28 October 1832</t>
  </si>
  <si>
    <t>29 October 1832</t>
  </si>
  <si>
    <t>6 June 1855</t>
  </si>
  <si>
    <t>Maria Celeste Camperchioli (GWYF-89P)</t>
  </si>
  <si>
    <t>20 January 1827</t>
  </si>
  <si>
    <t>16 August 1862</t>
  </si>
  <si>
    <t>Maria Domenica Vecchiarelli (G4JF-WVR)</t>
  </si>
  <si>
    <t>27 January 1856</t>
  </si>
  <si>
    <t>28 January 1856</t>
  </si>
  <si>
    <t>2 November 1858</t>
  </si>
  <si>
    <t>Maria Carmela Vecchiarelli (G4JX-BT4)</t>
  </si>
  <si>
    <t>24 March 1859</t>
  </si>
  <si>
    <t>25 March 1859</t>
  </si>
  <si>
    <t>Alfonso Gagliarducci (G4JF-9SB)</t>
  </si>
  <si>
    <t>13 August 1887</t>
  </si>
  <si>
    <t>Maria Grazia Vecchiarelli (G4JF-R28)</t>
  </si>
  <si>
    <t>25 April 1837</t>
  </si>
  <si>
    <t>9 September 1863</t>
  </si>
  <si>
    <t>26 April 1837</t>
  </si>
  <si>
    <t>13 December 1862</t>
  </si>
  <si>
    <t>Maria Custode Vecchiarelli (G4J6-VW6)</t>
  </si>
  <si>
    <t>30 September 1864</t>
  </si>
  <si>
    <t>Lucia Pallotta (K8CF-B8N)</t>
  </si>
  <si>
    <t>15 November 1841</t>
  </si>
  <si>
    <t>16 November 1841</t>
  </si>
  <si>
    <t>17 January 1864</t>
  </si>
  <si>
    <t>Gelsumina Vecchiarelli (G4J6-Y3D)</t>
  </si>
  <si>
    <t>7 April 1866</t>
  </si>
  <si>
    <t>Giuseppe Vecchiarelli (G4J6-PW1)</t>
  </si>
  <si>
    <t>10 February 1868</t>
  </si>
  <si>
    <t>Maria Pasquala Pannunzio (G4J6-JLZ)</t>
  </si>
  <si>
    <t>27 August 1892</t>
  </si>
  <si>
    <t>Maria Vecchiarelli (G4J6-VHJ)</t>
  </si>
  <si>
    <t>9 November 1869</t>
  </si>
  <si>
    <t>Maria Pasquala Vecchiarelli (G4JF-7PR)</t>
  </si>
  <si>
    <t>18 April 1872</t>
  </si>
  <si>
    <t>19 April 1872</t>
  </si>
  <si>
    <t>Domenico Vecchiarelli (G4J6-VH5)</t>
  </si>
  <si>
    <t>9 November 1873</t>
  </si>
  <si>
    <t>23 July 1892</t>
  </si>
  <si>
    <t>Maria Grazia Iaciancio (G4J6-N9T)</t>
  </si>
  <si>
    <t>Elisabetta Vecchiarelli (G4JX-RRP)</t>
  </si>
  <si>
    <t>5 February 1876</t>
  </si>
  <si>
    <t>Maria Grazia Vecchiarelli (G4JF-98N)</t>
  </si>
  <si>
    <t>21 November 1877</t>
  </si>
  <si>
    <t>23 November 1877</t>
  </si>
  <si>
    <t>Nicola Vecchiarelli (G4JX-5GN)</t>
  </si>
  <si>
    <t>10 June 1880</t>
  </si>
  <si>
    <t>Gelsumina Vecchiarelli (G4JF-4XR)</t>
  </si>
  <si>
    <t>27 August 1884</t>
  </si>
  <si>
    <t>28 August 1884</t>
  </si>
  <si>
    <t>Angelo Vecchiarelli (G4J6-YWC)</t>
  </si>
  <si>
    <t>7 May 1887</t>
  </si>
  <si>
    <t>12 June 1880</t>
  </si>
  <si>
    <t>Teresa Gagliarducci (G4JF-MR2)</t>
  </si>
  <si>
    <t>17 December 1898</t>
  </si>
  <si>
    <t>Felicia Marcovecchio (G4JF-449)</t>
  </si>
  <si>
    <t>31 December 1910</t>
  </si>
  <si>
    <t>Agnone, Italy, Civil Death Registry, Morte Vol. 1844, No. 159</t>
  </si>
  <si>
    <t>RAA 82</t>
  </si>
  <si>
    <t>yes</t>
  </si>
  <si>
    <t>Agnone, Italy, Civil Death Registry, Morte Vol. 1858, No. 285</t>
  </si>
  <si>
    <t>YES</t>
  </si>
  <si>
    <t>Agnone, Italy, Civil Death Registry, Morte Vol. 1865, No. 320</t>
  </si>
  <si>
    <t>RAA 167</t>
  </si>
  <si>
    <t>10 months</t>
  </si>
  <si>
    <t>30 Aug 1865</t>
  </si>
  <si>
    <t>Agnone, Italy, Civil Death Registry, Morte Vol. 1867, No. 205</t>
  </si>
  <si>
    <t>4 Sep 1867</t>
  </si>
  <si>
    <t>4 September 1867</t>
  </si>
  <si>
    <t>30 August 1865</t>
  </si>
  <si>
    <t>https://www.familysearch.org/ark:/61903/3:1:3QS7-99GZ-8WD5?i=51&amp;cc=3049866&amp;cat=440757</t>
  </si>
  <si>
    <t>https://www.familysearch.org/ark:/61903/3:1:3QS7-89GZ-C9C8-T?i=167&amp;cc=3049866&amp;cat=440757</t>
  </si>
  <si>
    <t>https://www.familysearch.org/ark:/61903/3:1:3QS7-89GZ-C9Z6-W?i=94&amp;cc=3049866&amp;cat=440757</t>
  </si>
  <si>
    <t>https://www.familysearch.org/ark:/61903/3:1:3QS7-89GZ-C949-Z?i=153&amp;cc=3049866&amp;cat=440757</t>
  </si>
  <si>
    <t>https://www.familysearch.org/ark:/61903/3:1:3QS7-89GZ-C9WM-Y?i=84&amp;cc=3049866&amp;cat=440757</t>
  </si>
  <si>
    <t>Agnone, Italy, Civil Death Registry, Morte Vol. 1872, No. 344</t>
  </si>
  <si>
    <t>3 Sep 1872</t>
  </si>
  <si>
    <t>https://www.familysearch.org/ark:/61903/3:1:3QS7-99GZ-8HWF?i=1182&amp;cc=3049866&amp;cat=440757</t>
  </si>
  <si>
    <t>3 September 1872</t>
  </si>
  <si>
    <t>Agnone, Italy, Civil Death Registry, Morte Vol. 1872, No. 362</t>
  </si>
  <si>
    <t>5 months</t>
  </si>
  <si>
    <t>25 Sep 1872</t>
  </si>
  <si>
    <t>https://www.familysearch.org/ark:/61903/3:1:3QS7-99GZ-87RW?i=1185&amp;cc=3049866&amp;cat=440757</t>
  </si>
  <si>
    <t>Agnone, Italy, Civil Death Registry, Morte Vol. 1877, No. 132</t>
  </si>
  <si>
    <t>18 months</t>
  </si>
  <si>
    <t>24 Jul 1877</t>
  </si>
  <si>
    <t>https://www.familysearch.org/ark:/61903/3:1:3QS7-99GZ-8WHY?i=1539&amp;cc=3049866&amp;cat=440757</t>
  </si>
  <si>
    <t>24 July 1877</t>
  </si>
  <si>
    <t>25 September 1872</t>
  </si>
  <si>
    <t>Agnone, Italy, Civil Death Registry, Morte Vol. 1881, No. 242</t>
  </si>
  <si>
    <t>Grazia</t>
  </si>
  <si>
    <t>14 Aug 1881</t>
  </si>
  <si>
    <t>https://www.familysearch.org/ark:/61903/3:1:3QS7-99GZ-84FC?i=2120&amp;cc=3049866&amp;cat=440757</t>
  </si>
  <si>
    <t>14 August 1881</t>
  </si>
  <si>
    <t>Agnone, Italy, Civil Death Registry, Morte Vol. 1886, No. 213</t>
  </si>
  <si>
    <t>RAA 56</t>
  </si>
  <si>
    <t>14 Aug 1886</t>
  </si>
  <si>
    <t>https://www.familysearch.org/ark:/61903/3:1:3QS7-99GZ-841M?i=2570&amp;cc=3049866&amp;cat=440757</t>
  </si>
  <si>
    <t>14 August 1886</t>
  </si>
  <si>
    <t>10 November 1873</t>
  </si>
  <si>
    <t>8 May 1887</t>
  </si>
  <si>
    <t>No children found.</t>
  </si>
  <si>
    <t>6 Nov 2020</t>
  </si>
  <si>
    <t>tp</t>
  </si>
  <si>
    <t>1</t>
  </si>
  <si>
    <t>2</t>
  </si>
  <si>
    <t>Special Notes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</si>
  <si>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</si>
  <si>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</si>
  <si>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</si>
  <si>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</si>
  <si>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</si>
  <si>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Vecchiarelli.</t>
    </r>
    <r>
      <rPr>
        <sz val="12"/>
        <color theme="1"/>
        <rFont val="Times New Roman"/>
        <family val="1"/>
      </rPr>
      <t xml:space="preserve">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t>
    </r>
  </si>
  <si>
    <t>3</t>
  </si>
  <si>
    <r>
      <rPr>
        <b/>
        <sz val="12"/>
        <color theme="1"/>
        <rFont val="Times New Roman"/>
        <family val="1"/>
      </rPr>
      <t>Camperchioli.</t>
    </r>
    <r>
      <rPr>
        <sz val="12"/>
        <color theme="1"/>
        <rFont val="Times New Roman"/>
        <family val="1"/>
      </rPr>
      <t xml:space="preserve"> In Agnone, Italy, the surname “Camperchioli” (also spelled frequently as “Camerchioli,” and infrequent with other minor variations) was a fairly common surname, first appearing when the Agnone genealogical records began in the early 1600s. The spelling as “Camerchioli” occurred mostly in the 1600s and 1700s. Based on the Catholic Church’s baptismal records from 1627 to 1900, there were 27 persons born in Agnone with this surname or its variations in the 1600s, 110 persons in the 1700s, and 314 persons in the 1800s. The 1753 Onciario included 25 persons with this surname (the majority spelled “Camerchioli” and a few spelled “Camperchioli”), and the 1901 civil census included 117 persons (all spelled “Camperchioli”). In an effort to avoid duplication of individuals, those working with AgnoneGenealogy.com have tried to use in FamilySearch only the more evolved and predominate “Camperchioli” as the standardized spelling. </t>
    </r>
  </si>
  <si>
    <r>
      <rPr>
        <b/>
        <sz val="12"/>
        <color theme="1"/>
        <rFont val="Times New Roman"/>
        <family val="1"/>
      </rPr>
      <t>Pallotta &amp; Pallotto</t>
    </r>
    <r>
      <rPr>
        <sz val="12"/>
        <color theme="1"/>
        <rFont val="Times New Roman"/>
        <family val="1"/>
      </rPr>
      <t>. In Agnone, Italy, the surname “Pallotta” and “Pallotto” (both of which were rarely spelled with minor variations) were among the most common surnames, first appearing when the Agnone genealogical records began in the early 1600s. At first it was only “Pallotto,” but beginning with the early 1700s two interchangeable variations “Pallotta” and “Pallotti” began being used, and by the early 1800s only “Pallotta” continued and eventually became almost exclusive by the early 1900s. Based on the Catholic Church’s baptismal records from 1627 to 1900, there were 56 persons born in Agnone with this surname or its variations in the 1600s, 192 persons in the 1700s, and 367 persons in the 1800s. The 1753 Onciario included 25 persons with any of these surnames (all spelled “Pallotto”), but the 1901 civil census included 147 persons with any of these surnames (all spelled “Pallotta”). In an effort to avoid duplication of individuals, those working with AgnoneGeneology.com have tried using for each person the surname used at baptism or birth, or used most often, even though that may result in different members of this family having different surnames.</t>
    </r>
  </si>
  <si>
    <t>Review &amp; Standardization of Surnames of Husband and Wives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</si>
  <si>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</si>
  <si>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</si>
  <si>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</si>
  <si>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</si>
  <si>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</si>
  <si>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D-Civ</t>
  </si>
  <si>
    <t>Cindy Jardine  (the wife is Ron Packard’s 5th cousin twice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</si>
</sst>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7"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2"/>
      <name val="Times New Roman"/>
      <family val="2"/>
    </font>
    <font>
      <sz val="11"/>
      <color rgb="FF000000"/>
      <name val="Calibri"/>
      <family val="2"/>
    </font>
    <font>
      <u/>
      <sz val="12"/>
      <color theme="10"/>
      <name val="Times New Roman"/>
      <family val="2"/>
    </font>
    <font>
      <sz val="14"/>
      <name val="Times New Roman"/>
      <family val="1"/>
    </font>
    <font>
      <sz val="12"/>
      <name val="Calibri"/>
      <family val="2"/>
      <scheme val="minor"/>
    </font>
    <font>
      <sz val="12"/>
      <name val="Bookman Old Style"/>
      <family val="1"/>
    </font>
    <font>
      <sz val="12"/>
      <color theme="1"/>
      <name val="Times New Roman"/>
      <family val="1"/>
    </font>
    <font>
      <b/>
      <sz val="14"/>
      <color theme="1"/>
      <name val="Times New Roman"/>
      <family val="1"/>
    </font>
    <font>
      <b/>
      <sz val="12"/>
      <color theme="1"/>
      <name val="Times New Roman"/>
      <family val="1"/>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0"/>
        <bgColor rgb="FFB0C5E6"/>
      </patternFill>
    </fill>
    <fill>
      <patternFill patternType="solid">
        <fgColor theme="4"/>
        <bgColor rgb="FF000000"/>
      </patternFill>
    </fill>
    <fill>
      <patternFill patternType="solid">
        <fgColor rgb="FFFFFFFF"/>
        <bgColor indexed="64"/>
      </patternFill>
    </fill>
    <fill>
      <patternFill patternType="solid">
        <fgColor theme="6"/>
        <bgColor rgb="FFFFFFFF"/>
      </patternFill>
    </fill>
    <fill>
      <patternFill patternType="solid">
        <fgColor theme="5" tint="-0.249977111117893"/>
        <bgColor rgb="FFFFFFFF"/>
      </patternFill>
    </fill>
    <fill>
      <patternFill patternType="solid">
        <fgColor theme="5" tint="-0.499984740745262"/>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2" fillId="0" borderId="0"/>
    <xf numFmtId="0" fontId="12" fillId="0" borderId="0"/>
    <xf numFmtId="0" fontId="13" fillId="0" borderId="0"/>
    <xf numFmtId="0" fontId="3" fillId="0" borderId="0"/>
    <xf numFmtId="0" fontId="12" fillId="0" borderId="0"/>
    <xf numFmtId="0" fontId="12" fillId="0" borderId="0"/>
    <xf numFmtId="0" fontId="2" fillId="0" borderId="0"/>
    <xf numFmtId="0" fontId="12" fillId="0" borderId="0"/>
    <xf numFmtId="0" fontId="3" fillId="0" borderId="0"/>
    <xf numFmtId="0" fontId="1" fillId="0" borderId="0"/>
    <xf numFmtId="0" fontId="12" fillId="0" borderId="0"/>
    <xf numFmtId="166" fontId="19" fillId="0" borderId="0"/>
    <xf numFmtId="0" fontId="20" fillId="0" borderId="0" applyNumberFormat="0" applyFill="0" applyBorder="0" applyAlignment="0" applyProtection="0"/>
  </cellStyleXfs>
  <cellXfs count="285">
    <xf numFmtId="0" fontId="0" fillId="0" borderId="0" xfId="0"/>
    <xf numFmtId="1" fontId="5" fillId="0" borderId="0" xfId="0" applyNumberFormat="1" applyFont="1" applyAlignment="1">
      <alignment horizontal="left" vertical="center"/>
    </xf>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4" fillId="2" borderId="8" xfId="0" applyNumberFormat="1" applyFont="1" applyFill="1" applyBorder="1" applyAlignment="1">
      <alignment horizontal="left" vertical="center"/>
    </xf>
    <xf numFmtId="0" fontId="11" fillId="2" borderId="8" xfId="0" applyFont="1" applyFill="1" applyBorder="1" applyAlignment="1">
      <alignment horizontal="left" vertical="center" wrapText="1"/>
    </xf>
    <xf numFmtId="1" fontId="10" fillId="0" borderId="0" xfId="0" applyNumberFormat="1" applyFont="1" applyAlignment="1">
      <alignment horizontal="left" vertical="center"/>
    </xf>
    <xf numFmtId="0" fontId="8" fillId="0" borderId="0" xfId="0"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0" fillId="0" borderId="0" xfId="0" applyNumberFormat="1" applyFont="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0" fillId="0" borderId="0" xfId="0" applyNumberFormat="1" applyFont="1" applyAlignment="1">
      <alignment horizontal="left" vertical="top"/>
    </xf>
    <xf numFmtId="1" fontId="10"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6" fillId="13" borderId="6" xfId="0" applyNumberFormat="1" applyFont="1" applyFill="1" applyBorder="1" applyAlignment="1">
      <alignment horizontal="left" vertical="center"/>
    </xf>
    <xf numFmtId="0" fontId="16"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1" fillId="0" borderId="0" xfId="0" applyNumberFormat="1" applyFont="1" applyAlignment="1">
      <alignment vertical="center"/>
    </xf>
    <xf numFmtId="0" fontId="8" fillId="13" borderId="6" xfId="0" applyFont="1" applyFill="1" applyBorder="1" applyAlignment="1">
      <alignment horizontal="left" vertical="center"/>
    </xf>
    <xf numFmtId="1" fontId="16" fillId="13" borderId="6" xfId="0" applyNumberFormat="1" applyFont="1" applyFill="1" applyBorder="1" applyAlignment="1">
      <alignment horizontal="left" vertical="center"/>
    </xf>
    <xf numFmtId="0" fontId="16" fillId="17" borderId="6" xfId="0" applyFont="1" applyFill="1" applyBorder="1" applyAlignment="1">
      <alignment horizontal="left" vertical="center"/>
    </xf>
    <xf numFmtId="49" fontId="16" fillId="17" borderId="6" xfId="0" applyNumberFormat="1" applyFont="1" applyFill="1" applyBorder="1" applyAlignment="1">
      <alignment horizontal="left" vertical="center"/>
    </xf>
    <xf numFmtId="164" fontId="16" fillId="17" borderId="6" xfId="10" applyNumberFormat="1" applyFont="1" applyFill="1" applyBorder="1" applyAlignment="1">
      <alignment horizontal="left" vertical="center"/>
    </xf>
    <xf numFmtId="0" fontId="11" fillId="13" borderId="12" xfId="0" applyFont="1" applyFill="1" applyBorder="1" applyAlignment="1">
      <alignment horizontal="left" vertical="center"/>
    </xf>
    <xf numFmtId="0" fontId="16" fillId="13" borderId="6" xfId="1" applyFont="1" applyFill="1" applyBorder="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vertical="center"/>
    </xf>
    <xf numFmtId="0" fontId="8" fillId="0" borderId="6" xfId="0" applyFont="1" applyBorder="1" applyAlignment="1">
      <alignment horizontal="left"/>
    </xf>
    <xf numFmtId="49" fontId="18"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0" fillId="13" borderId="13" xfId="0" applyFont="1" applyFill="1" applyBorder="1" applyAlignment="1">
      <alignment horizontal="left" vertical="center"/>
    </xf>
    <xf numFmtId="1" fontId="10"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0" fillId="17" borderId="13" xfId="0" applyNumberFormat="1" applyFont="1" applyFill="1" applyBorder="1" applyAlignment="1">
      <alignment horizontal="left" vertical="center"/>
    </xf>
    <xf numFmtId="16" fontId="17" fillId="17" borderId="13" xfId="0" applyNumberFormat="1"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1" fontId="10" fillId="17" borderId="13" xfId="10" applyNumberFormat="1" applyFont="1" applyFill="1" applyBorder="1" applyAlignment="1">
      <alignment horizontal="left" vertical="center"/>
    </xf>
    <xf numFmtId="49" fontId="10"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6"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8" fillId="5" borderId="6" xfId="0" applyFont="1" applyFill="1" applyBorder="1"/>
    <xf numFmtId="0" fontId="18" fillId="0" borderId="6" xfId="0" applyFont="1" applyBorder="1" applyAlignment="1">
      <alignment horizontal="left"/>
    </xf>
    <xf numFmtId="0" fontId="18" fillId="0" borderId="6" xfId="0" applyFont="1" applyBorder="1"/>
    <xf numFmtId="0" fontId="18" fillId="15" borderId="6" xfId="0" applyFont="1" applyFill="1" applyBorder="1" applyAlignment="1">
      <alignment horizontal="left"/>
    </xf>
    <xf numFmtId="0" fontId="18" fillId="16" borderId="6" xfId="0" applyFont="1" applyFill="1" applyBorder="1" applyAlignment="1">
      <alignment horizontal="left"/>
    </xf>
    <xf numFmtId="0" fontId="8" fillId="0" borderId="6" xfId="0" applyFont="1" applyBorder="1" applyAlignment="1">
      <alignment vertical="center"/>
    </xf>
    <xf numFmtId="0" fontId="18" fillId="0" borderId="6" xfId="0" applyFont="1" applyBorder="1" applyAlignment="1">
      <alignment horizont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8" fillId="12" borderId="6" xfId="0" applyFont="1" applyFill="1" applyBorder="1" applyAlignment="1">
      <alignment horizontal="right"/>
    </xf>
    <xf numFmtId="49" fontId="10"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8" fillId="10" borderId="6" xfId="0" applyFont="1" applyFill="1" applyBorder="1"/>
    <xf numFmtId="0" fontId="8" fillId="11" borderId="6" xfId="0" applyFont="1" applyFill="1" applyBorder="1"/>
    <xf numFmtId="164" fontId="8" fillId="4" borderId="6" xfId="0" applyNumberFormat="1"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14" borderId="6" xfId="0" applyFont="1" applyFill="1" applyBorder="1" applyAlignment="1">
      <alignment horizontal="left"/>
    </xf>
    <xf numFmtId="0" fontId="8" fillId="14" borderId="6"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20" fillId="18" borderId="6" xfId="13"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0" fontId="8" fillId="0" borderId="13" xfId="0" applyFont="1" applyBorder="1" applyAlignment="1">
      <alignment horizontal="left" vertical="center"/>
    </xf>
    <xf numFmtId="0" fontId="14" fillId="0" borderId="0" xfId="10" applyFont="1"/>
    <xf numFmtId="0" fontId="14" fillId="0" borderId="0" xfId="10" applyFont="1" applyAlignment="1">
      <alignment horizontal="left" vertical="top" wrapText="1"/>
    </xf>
    <xf numFmtId="49" fontId="8" fillId="0" borderId="0" xfId="0" applyNumberFormat="1" applyFont="1"/>
    <xf numFmtId="0" fontId="8" fillId="0" borderId="0" xfId="0" applyFont="1" applyAlignment="1">
      <alignment horizontal="left" vertical="top"/>
    </xf>
    <xf numFmtId="0" fontId="14" fillId="17" borderId="13" xfId="0" applyFont="1" applyFill="1" applyBorder="1" applyAlignment="1">
      <alignment horizontal="left" vertical="center"/>
    </xf>
    <xf numFmtId="0" fontId="14" fillId="13" borderId="13" xfId="0" applyFont="1" applyFill="1" applyBorder="1" applyAlignment="1">
      <alignment horizontal="left" vertical="center"/>
    </xf>
    <xf numFmtId="0" fontId="10" fillId="10" borderId="13" xfId="0" applyFont="1" applyFill="1" applyBorder="1" applyAlignment="1">
      <alignment horizontal="left" vertical="center"/>
    </xf>
    <xf numFmtId="0" fontId="14" fillId="10" borderId="13" xfId="0" applyFont="1" applyFill="1" applyBorder="1" applyAlignment="1">
      <alignment horizontal="left" vertical="center"/>
    </xf>
    <xf numFmtId="0" fontId="14" fillId="10" borderId="14" xfId="0" applyFont="1" applyFill="1" applyBorder="1" applyAlignment="1">
      <alignment horizontal="left" vertical="top"/>
    </xf>
    <xf numFmtId="0" fontId="21" fillId="10" borderId="15" xfId="10" applyFont="1" applyFill="1" applyBorder="1" applyAlignment="1">
      <alignment horizontal="left" vertical="center"/>
    </xf>
    <xf numFmtId="0" fontId="14" fillId="0" borderId="0" xfId="0" applyFont="1" applyAlignment="1">
      <alignment horizontal="left"/>
    </xf>
    <xf numFmtId="1" fontId="11" fillId="17" borderId="12" xfId="0" applyNumberFormat="1" applyFont="1" applyFill="1" applyBorder="1" applyAlignment="1">
      <alignment horizontal="left" vertical="center"/>
    </xf>
    <xf numFmtId="1" fontId="11" fillId="13" borderId="12" xfId="0" applyNumberFormat="1" applyFont="1" applyFill="1" applyBorder="1" applyAlignment="1">
      <alignment horizontal="left" vertical="center"/>
    </xf>
    <xf numFmtId="0" fontId="11" fillId="17" borderId="12" xfId="0" applyFont="1" applyFill="1" applyBorder="1" applyAlignment="1">
      <alignment horizontal="left" vertical="center"/>
    </xf>
    <xf numFmtId="164" fontId="16" fillId="11" borderId="6" xfId="0" applyNumberFormat="1" applyFont="1" applyFill="1" applyBorder="1" applyAlignment="1">
      <alignment horizontal="left" vertical="center"/>
    </xf>
    <xf numFmtId="164" fontId="16" fillId="11" borderId="4" xfId="0" applyNumberFormat="1" applyFont="1" applyFill="1" applyBorder="1" applyAlignment="1">
      <alignment horizontal="left" vertical="center"/>
    </xf>
    <xf numFmtId="1" fontId="18" fillId="8" borderId="6" xfId="0" applyNumberFormat="1" applyFont="1" applyFill="1" applyBorder="1" applyAlignment="1">
      <alignment horizontal="left" vertical="top"/>
    </xf>
    <xf numFmtId="164" fontId="8" fillId="0" borderId="6" xfId="0" applyNumberFormat="1" applyFont="1" applyBorder="1" applyAlignment="1">
      <alignment horizontal="left"/>
    </xf>
    <xf numFmtId="164" fontId="8" fillId="0" borderId="6" xfId="0" applyNumberFormat="1" applyFont="1" applyBorder="1"/>
    <xf numFmtId="0" fontId="8" fillId="18" borderId="6" xfId="0" applyFont="1" applyFill="1" applyBorder="1"/>
    <xf numFmtId="0" fontId="18" fillId="0" borderId="6" xfId="0" applyFont="1" applyBorder="1" applyAlignment="1">
      <alignment horizontal="right" vertical="top"/>
    </xf>
    <xf numFmtId="0" fontId="18" fillId="5" borderId="6" xfId="0" applyFont="1" applyFill="1" applyBorder="1" applyAlignment="1">
      <alignment horizontal="left"/>
    </xf>
    <xf numFmtId="49" fontId="18" fillId="0" borderId="6" xfId="0" applyNumberFormat="1" applyFont="1" applyBorder="1" applyAlignment="1">
      <alignment horizontal="left"/>
    </xf>
    <xf numFmtId="164" fontId="18" fillId="15" borderId="6" xfId="0" applyNumberFormat="1" applyFont="1" applyFill="1" applyBorder="1" applyAlignment="1">
      <alignment horizontal="left"/>
    </xf>
    <xf numFmtId="166" fontId="8" fillId="8" borderId="6" xfId="12" applyFont="1" applyFill="1" applyBorder="1" applyAlignment="1">
      <alignment horizontal="left" vertical="top"/>
    </xf>
    <xf numFmtId="166" fontId="8" fillId="0" borderId="6" xfId="12" applyFont="1" applyBorder="1" applyAlignment="1">
      <alignment horizontal="right"/>
    </xf>
    <xf numFmtId="166" fontId="8" fillId="0" borderId="6" xfId="12" applyFont="1" applyBorder="1"/>
    <xf numFmtId="166" fontId="8" fillId="5" borderId="6" xfId="12" applyFont="1" applyFill="1" applyBorder="1" applyAlignment="1">
      <alignment horizontal="left"/>
    </xf>
    <xf numFmtId="166" fontId="8" fillId="0" borderId="6" xfId="12" applyFont="1" applyBorder="1" applyAlignment="1">
      <alignment horizontal="left"/>
    </xf>
    <xf numFmtId="166" fontId="8" fillId="3" borderId="6" xfId="12" applyFont="1" applyFill="1" applyBorder="1" applyAlignment="1">
      <alignment horizontal="left"/>
    </xf>
    <xf numFmtId="166" fontId="8" fillId="4" borderId="6" xfId="12" applyFont="1" applyFill="1" applyBorder="1" applyAlignment="1">
      <alignment horizontal="left"/>
    </xf>
    <xf numFmtId="166" fontId="8" fillId="0" borderId="6" xfId="12" applyFont="1" applyBorder="1" applyAlignment="1">
      <alignment horizontal="left" vertical="top"/>
    </xf>
    <xf numFmtId="166" fontId="8" fillId="14" borderId="6" xfId="12" applyFont="1" applyFill="1" applyBorder="1" applyAlignment="1">
      <alignment horizontal="left" vertical="top"/>
    </xf>
    <xf numFmtId="166" fontId="8" fillId="6" borderId="6" xfId="12" applyFont="1" applyFill="1" applyBorder="1" applyAlignment="1">
      <alignment horizontal="left" vertical="top"/>
    </xf>
    <xf numFmtId="166" fontId="8" fillId="6" borderId="6" xfId="0" applyNumberFormat="1" applyFont="1" applyFill="1" applyBorder="1" applyAlignment="1">
      <alignment horizontal="left" vertical="top"/>
    </xf>
    <xf numFmtId="0" fontId="18" fillId="0" borderId="0" xfId="0" applyFont="1"/>
    <xf numFmtId="0" fontId="8" fillId="10"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6" xfId="0" applyFont="1" applyFill="1" applyBorder="1" applyAlignment="1">
      <alignment horizontal="left"/>
    </xf>
    <xf numFmtId="49" fontId="8" fillId="5" borderId="6" xfId="0" applyNumberFormat="1" applyFont="1" applyFill="1" applyBorder="1" applyAlignment="1">
      <alignment horizontal="center"/>
    </xf>
    <xf numFmtId="1" fontId="8" fillId="0" borderId="6" xfId="0" applyNumberFormat="1" applyFont="1" applyBorder="1" applyAlignment="1">
      <alignment horizontal="left"/>
    </xf>
    <xf numFmtId="0" fontId="8" fillId="20" borderId="6" xfId="0" applyFont="1" applyFill="1" applyBorder="1" applyAlignment="1">
      <alignment horizontal="left"/>
    </xf>
    <xf numFmtId="0" fontId="8" fillId="21" borderId="6" xfId="0" applyFont="1" applyFill="1" applyBorder="1" applyAlignment="1">
      <alignment horizontal="left"/>
    </xf>
    <xf numFmtId="0" fontId="8" fillId="0" borderId="6" xfId="0" applyFont="1" applyBorder="1" applyAlignment="1">
      <alignment horizontal="center"/>
    </xf>
    <xf numFmtId="0" fontId="8" fillId="22" borderId="6" xfId="0" applyFont="1" applyFill="1" applyBorder="1" applyAlignment="1">
      <alignment horizontal="left"/>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8" fillId="18" borderId="6" xfId="10" applyFont="1" applyFill="1" applyBorder="1"/>
    <xf numFmtId="166" fontId="8" fillId="23" borderId="6" xfId="12" applyFont="1" applyFill="1" applyBorder="1" applyAlignment="1">
      <alignment horizontal="right" vertical="top"/>
    </xf>
    <xf numFmtId="164" fontId="8" fillId="23" borderId="6" xfId="12" applyNumberFormat="1" applyFont="1" applyFill="1" applyBorder="1" applyAlignment="1">
      <alignment horizontal="right" vertical="top"/>
    </xf>
    <xf numFmtId="166" fontId="8" fillId="24" borderId="6" xfId="12" applyFont="1" applyFill="1" applyBorder="1" applyAlignment="1">
      <alignment horizontal="left"/>
    </xf>
    <xf numFmtId="166" fontId="8" fillId="5" borderId="6" xfId="12" applyFont="1" applyFill="1" applyBorder="1" applyAlignment="1">
      <alignment horizontal="center"/>
    </xf>
    <xf numFmtId="166" fontId="8" fillId="24" borderId="6" xfId="12" applyFont="1" applyFill="1" applyBorder="1" applyAlignment="1">
      <alignment horizontal="left" vertical="center"/>
    </xf>
    <xf numFmtId="166" fontId="8" fillId="0" borderId="6" xfId="12" applyFont="1" applyBorder="1" applyAlignment="1">
      <alignment horizontal="left" vertical="center"/>
    </xf>
    <xf numFmtId="167" fontId="8" fillId="0" borderId="6" xfId="12" applyNumberFormat="1" applyFont="1" applyBorder="1" applyAlignment="1">
      <alignment horizontal="left"/>
    </xf>
    <xf numFmtId="167" fontId="8" fillId="23" borderId="6" xfId="12" applyNumberFormat="1" applyFont="1" applyFill="1" applyBorder="1" applyAlignment="1">
      <alignment horizontal="left" vertical="top"/>
    </xf>
    <xf numFmtId="166" fontId="8" fillId="25" borderId="6" xfId="12" applyFont="1" applyFill="1" applyBorder="1" applyAlignment="1">
      <alignment horizontal="left" vertical="center"/>
    </xf>
    <xf numFmtId="166" fontId="8" fillId="6" borderId="6" xfId="12" applyFont="1" applyFill="1" applyBorder="1" applyAlignment="1">
      <alignment horizontal="left"/>
    </xf>
    <xf numFmtId="167" fontId="8" fillId="15" borderId="6" xfId="12" applyNumberFormat="1" applyFont="1" applyFill="1" applyBorder="1" applyAlignment="1">
      <alignment horizontal="left"/>
    </xf>
    <xf numFmtId="167" fontId="8" fillId="16" borderId="6" xfId="12" applyNumberFormat="1" applyFont="1" applyFill="1" applyBorder="1" applyAlignment="1">
      <alignment horizontal="left"/>
    </xf>
    <xf numFmtId="166" fontId="8" fillId="23" borderId="6" xfId="12" applyFont="1" applyFill="1" applyBorder="1" applyAlignment="1">
      <alignment horizontal="left" vertical="center"/>
    </xf>
    <xf numFmtId="166" fontId="8" fillId="23" borderId="6" xfId="12" applyFont="1" applyFill="1" applyBorder="1" applyAlignment="1">
      <alignment horizontal="left"/>
    </xf>
    <xf numFmtId="0" fontId="8" fillId="11" borderId="6" xfId="0" applyFont="1" applyFill="1" applyBorder="1" applyAlignment="1">
      <alignment horizontal="left"/>
    </xf>
    <xf numFmtId="0" fontId="8" fillId="9" borderId="6" xfId="0" applyFont="1" applyFill="1" applyBorder="1" applyAlignment="1">
      <alignment vertical="center"/>
    </xf>
    <xf numFmtId="0" fontId="8" fillId="0" borderId="0" xfId="0" applyFont="1" applyAlignment="1">
      <alignment horizontal="left" vertical="center" wrapText="1"/>
    </xf>
    <xf numFmtId="166" fontId="8" fillId="6" borderId="6" xfId="0" applyNumberFormat="1" applyFont="1" applyFill="1" applyBorder="1" applyAlignment="1">
      <alignment horizontal="left"/>
    </xf>
    <xf numFmtId="0" fontId="8" fillId="13" borderId="6" xfId="0" applyFont="1" applyFill="1" applyBorder="1"/>
    <xf numFmtId="0" fontId="8" fillId="0" borderId="6" xfId="0" applyFont="1" applyBorder="1" applyAlignment="1">
      <alignment horizontal="right"/>
    </xf>
    <xf numFmtId="0" fontId="8" fillId="9" borderId="6" xfId="0" applyFont="1" applyFill="1" applyBorder="1" applyAlignment="1">
      <alignment vertical="top"/>
    </xf>
    <xf numFmtId="166" fontId="8" fillId="24" borderId="6" xfId="12" applyFont="1" applyFill="1" applyBorder="1" applyAlignment="1">
      <alignment horizontal="center"/>
    </xf>
    <xf numFmtId="49" fontId="8" fillId="28" borderId="6" xfId="0" applyNumberFormat="1" applyFont="1" applyFill="1" applyBorder="1" applyAlignment="1">
      <alignment horizontal="left"/>
    </xf>
    <xf numFmtId="167" fontId="8" fillId="23" borderId="6" xfId="12" applyNumberFormat="1" applyFont="1" applyFill="1" applyBorder="1" applyAlignment="1">
      <alignment horizontal="left"/>
    </xf>
    <xf numFmtId="166" fontId="8" fillId="25" borderId="6" xfId="12" applyFont="1" applyFill="1" applyBorder="1" applyAlignment="1">
      <alignment horizontal="left"/>
    </xf>
    <xf numFmtId="166" fontId="8" fillId="29" borderId="6" xfId="12" applyFont="1" applyFill="1" applyBorder="1" applyAlignment="1">
      <alignment horizontal="left"/>
    </xf>
    <xf numFmtId="166" fontId="8" fillId="22" borderId="6" xfId="12" applyFont="1" applyFill="1" applyBorder="1" applyAlignment="1">
      <alignment horizontal="left"/>
    </xf>
    <xf numFmtId="167" fontId="8" fillId="30" borderId="6" xfId="12" applyNumberFormat="1" applyFont="1" applyFill="1" applyBorder="1" applyAlignment="1">
      <alignment horizontal="left"/>
    </xf>
    <xf numFmtId="167" fontId="8" fillId="31" borderId="6" xfId="12" applyNumberFormat="1" applyFont="1" applyFill="1" applyBorder="1" applyAlignment="1">
      <alignment horizontal="left"/>
    </xf>
    <xf numFmtId="0" fontId="8" fillId="0" borderId="0" xfId="0" applyFont="1" applyAlignment="1">
      <alignment horizontal="left"/>
    </xf>
    <xf numFmtId="1" fontId="8" fillId="8" borderId="6" xfId="0" applyNumberFormat="1" applyFont="1" applyFill="1" applyBorder="1" applyAlignment="1">
      <alignment horizontal="left" vertical="top"/>
    </xf>
    <xf numFmtId="0" fontId="8" fillId="6" borderId="6" xfId="0" applyFont="1" applyFill="1" applyBorder="1"/>
    <xf numFmtId="0" fontId="22" fillId="15" borderId="6" xfId="7" applyFont="1" applyFill="1" applyBorder="1"/>
    <xf numFmtId="0" fontId="22" fillId="16" borderId="6" xfId="7" applyFont="1" applyFill="1" applyBorder="1"/>
    <xf numFmtId="0" fontId="8" fillId="12" borderId="6" xfId="0" applyFont="1" applyFill="1" applyBorder="1" applyAlignment="1">
      <alignment horizontal="right" vertical="top"/>
    </xf>
    <xf numFmtId="49" fontId="8" fillId="26" borderId="6" xfId="0" applyNumberFormat="1" applyFont="1" applyFill="1" applyBorder="1" applyAlignment="1">
      <alignment horizontal="right" vertical="center"/>
    </xf>
    <xf numFmtId="0" fontId="8" fillId="24" borderId="6" xfId="0" applyFont="1" applyFill="1" applyBorder="1" applyAlignment="1">
      <alignment horizontal="left"/>
    </xf>
    <xf numFmtId="49" fontId="8" fillId="27" borderId="6" xfId="0" applyNumberFormat="1" applyFont="1" applyFill="1" applyBorder="1" applyAlignment="1">
      <alignment horizontal="left" vertical="center"/>
    </xf>
    <xf numFmtId="0" fontId="8" fillId="23" borderId="6" xfId="0" applyFont="1" applyFill="1" applyBorder="1" applyAlignment="1">
      <alignment horizontal="left"/>
    </xf>
    <xf numFmtId="49" fontId="8" fillId="23" borderId="6" xfId="0" applyNumberFormat="1" applyFont="1" applyFill="1" applyBorder="1" applyAlignment="1">
      <alignment horizontal="left"/>
    </xf>
    <xf numFmtId="0" fontId="8" fillId="25" borderId="6" xfId="0" applyFont="1" applyFill="1" applyBorder="1" applyAlignment="1">
      <alignment horizontal="left"/>
    </xf>
    <xf numFmtId="0" fontId="8" fillId="26" borderId="6" xfId="0" applyFont="1" applyFill="1" applyBorder="1" applyAlignment="1">
      <alignment horizontal="left" vertical="top"/>
    </xf>
    <xf numFmtId="0" fontId="8" fillId="23" borderId="6" xfId="0" applyFont="1" applyFill="1" applyBorder="1" applyAlignment="1">
      <alignment horizontal="left" vertical="top"/>
    </xf>
    <xf numFmtId="0" fontId="8" fillId="4" borderId="6" xfId="0" applyFont="1" applyFill="1" applyBorder="1" applyAlignment="1">
      <alignment horizontal="center"/>
    </xf>
    <xf numFmtId="0" fontId="8" fillId="6" borderId="6" xfId="0" applyFont="1" applyFill="1" applyBorder="1" applyAlignment="1">
      <alignment horizontal="center"/>
    </xf>
    <xf numFmtId="0" fontId="8" fillId="9" borderId="6" xfId="0" applyFont="1" applyFill="1" applyBorder="1"/>
    <xf numFmtId="164" fontId="18" fillId="16" borderId="6" xfId="0" applyNumberFormat="1" applyFont="1" applyFill="1" applyBorder="1" applyAlignment="1">
      <alignment horizontal="left"/>
    </xf>
    <xf numFmtId="49" fontId="18" fillId="0" borderId="6" xfId="0" applyNumberFormat="1" applyFont="1" applyBorder="1" applyAlignment="1">
      <alignment horizontal="left" vertical="top"/>
    </xf>
    <xf numFmtId="49" fontId="18" fillId="0" borderId="6" xfId="0" applyNumberFormat="1" applyFont="1" applyBorder="1" applyAlignment="1">
      <alignment vertical="top"/>
    </xf>
    <xf numFmtId="0" fontId="8" fillId="15" borderId="6" xfId="0" applyFont="1" applyFill="1" applyBorder="1" applyAlignment="1">
      <alignment horizontal="center"/>
    </xf>
    <xf numFmtId="0" fontId="8" fillId="16" borderId="6" xfId="0" applyFont="1" applyFill="1" applyBorder="1" applyAlignment="1">
      <alignment horizontal="center"/>
    </xf>
    <xf numFmtId="0" fontId="23" fillId="0" borderId="0" xfId="0" applyFont="1"/>
    <xf numFmtId="0" fontId="24" fillId="0" borderId="7" xfId="0" applyFont="1" applyBorder="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4" fillId="0" borderId="0" xfId="0" applyFont="1"/>
    <xf numFmtId="49" fontId="24" fillId="0" borderId="0" xfId="0" applyNumberFormat="1" applyFont="1" applyAlignment="1">
      <alignment horizontal="right" vertical="top"/>
    </xf>
    <xf numFmtId="0" fontId="24" fillId="0" borderId="7" xfId="0" applyFont="1" applyBorder="1" applyAlignment="1">
      <alignment horizontal="left" vertical="top"/>
    </xf>
    <xf numFmtId="0" fontId="24" fillId="0" borderId="0" xfId="0" applyFont="1" applyAlignment="1">
      <alignment horizontal="right" vertical="top"/>
    </xf>
    <xf numFmtId="49" fontId="24" fillId="0" borderId="0" xfId="0" applyNumberFormat="1" applyFont="1" applyAlignment="1">
      <alignment vertical="top"/>
    </xf>
    <xf numFmtId="0" fontId="24" fillId="0" borderId="0" xfId="0" applyFont="1" applyAlignment="1">
      <alignment horizontal="right" vertical="center"/>
    </xf>
    <xf numFmtId="0" fontId="26" fillId="0" borderId="0" xfId="0" applyFont="1" applyAlignment="1">
      <alignment horizontal="left" vertical="center"/>
    </xf>
    <xf numFmtId="49" fontId="24" fillId="7" borderId="0" xfId="0" applyNumberFormat="1" applyFont="1" applyFill="1" applyAlignment="1">
      <alignment horizontal="left" vertical="center"/>
    </xf>
    <xf numFmtId="0" fontId="24" fillId="7"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alignment horizontal="left" vertical="top"/>
    </xf>
    <xf numFmtId="49" fontId="24" fillId="0" borderId="0" xfId="0" applyNumberFormat="1" applyFont="1" applyAlignment="1">
      <alignment horizontal="left" vertical="top" wrapText="1" indent="1"/>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8" fillId="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14" borderId="6" xfId="0" applyFont="1" applyFill="1" applyBorder="1" applyAlignment="1">
      <alignment horizontal="center" vertical="center"/>
    </xf>
    <xf numFmtId="0" fontId="8" fillId="16" borderId="6" xfId="0" applyFont="1" applyFill="1" applyBorder="1" applyAlignment="1">
      <alignment horizontal="center" vertical="center"/>
    </xf>
    <xf numFmtId="0" fontId="24" fillId="0" borderId="0" xfId="0" applyFont="1" applyAlignment="1">
      <alignment horizontal="left" vertical="top" wrapText="1" inden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25" fillId="0" borderId="0" xfId="0" applyFont="1" applyAlignment="1">
      <alignment horizontal="left" vertical="center"/>
    </xf>
    <xf numFmtId="0" fontId="8" fillId="7" borderId="4"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15" borderId="6" xfId="0" applyFont="1" applyFill="1" applyBorder="1" applyAlignment="1">
      <alignment horizontal="center" vertical="center"/>
    </xf>
    <xf numFmtId="0" fontId="8" fillId="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0" fillId="0" borderId="6"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10" fillId="2" borderId="1"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49" fontId="10" fillId="2" borderId="2" xfId="0" applyNumberFormat="1" applyFont="1" applyFill="1" applyBorder="1" applyAlignment="1">
      <alignment horizontal="left" vertical="center" wrapText="1"/>
    </xf>
    <xf numFmtId="0" fontId="8" fillId="3" borderId="6" xfId="0" applyFont="1" applyFill="1" applyBorder="1" applyAlignment="1">
      <alignment horizontal="center" vertical="center" wrapText="1"/>
    </xf>
    <xf numFmtId="49" fontId="24" fillId="0" borderId="0" xfId="0" applyNumberFormat="1" applyFont="1" applyAlignment="1">
      <alignment horizontal="left" vertical="top" indent="1"/>
    </xf>
    <xf numFmtId="0" fontId="24" fillId="0" borderId="0" xfId="0" applyFont="1" applyAlignment="1">
      <alignment horizontal="left" vertical="center"/>
    </xf>
    <xf numFmtId="1" fontId="8" fillId="0" borderId="0" xfId="0" applyNumberFormat="1" applyFont="1" applyAlignment="1">
      <alignmen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8WHY?i=1539&amp;cc=3049866&amp;cat=440757" TargetMode="External"/><Relationship Id="rId3" Type="http://schemas.openxmlformats.org/officeDocument/2006/relationships/hyperlink" Target="https://www.familysearch.org/ark:/61903/3:1:3QS7-89GZ-C9Z6-W?i=94&amp;cc=3049866&amp;cat=440757" TargetMode="External"/><Relationship Id="rId7" Type="http://schemas.openxmlformats.org/officeDocument/2006/relationships/hyperlink" Target="https://www.familysearch.org/ark:/61903/3:1:3QS7-99GZ-87RW?i=1185&amp;cc=3049866&amp;cat=440757" TargetMode="External"/><Relationship Id="rId2" Type="http://schemas.openxmlformats.org/officeDocument/2006/relationships/hyperlink" Target="https://www.familysearch.org/ark:/61903/3:1:3QS7-89GZ-C9C8-T?i=167&amp;cc=3049866&amp;cat=440757" TargetMode="External"/><Relationship Id="rId1" Type="http://schemas.openxmlformats.org/officeDocument/2006/relationships/hyperlink" Target="https://www.familysearch.org/ark:/61903/3:1:3QS7-99GZ-8WD5?i=51&amp;cc=3049866&amp;cat=440757" TargetMode="External"/><Relationship Id="rId6" Type="http://schemas.openxmlformats.org/officeDocument/2006/relationships/hyperlink" Target="https://www.familysearch.org/ark:/61903/3:1:3QS7-99GZ-8HWF?i=1182&amp;cc=3049866&amp;cat=440757" TargetMode="External"/><Relationship Id="rId11" Type="http://schemas.openxmlformats.org/officeDocument/2006/relationships/printerSettings" Target="../printerSettings/printerSettings1.bin"/><Relationship Id="rId5" Type="http://schemas.openxmlformats.org/officeDocument/2006/relationships/hyperlink" Target="https://www.familysearch.org/ark:/61903/3:1:3QS7-89GZ-C9WM-Y?i=84&amp;cc=3049866&amp;cat=440757" TargetMode="External"/><Relationship Id="rId10" Type="http://schemas.openxmlformats.org/officeDocument/2006/relationships/hyperlink" Target="https://www.familysearch.org/ark:/61903/3:1:3QS7-99GZ-841M?i=2570&amp;cc=3049866&amp;cat=440757" TargetMode="External"/><Relationship Id="rId4" Type="http://schemas.openxmlformats.org/officeDocument/2006/relationships/hyperlink" Target="https://www.familysearch.org/ark:/61903/3:1:3QS7-89GZ-C949-Z?i=153&amp;cc=3049866&amp;cat=440757" TargetMode="External"/><Relationship Id="rId9" Type="http://schemas.openxmlformats.org/officeDocument/2006/relationships/hyperlink" Target="https://www.familysearch.org/ark:/61903/3:1:3QS7-99GZ-84FC?i=212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64"/>
  <sheetViews>
    <sheetView tabSelected="1" zoomScale="85" zoomScaleNormal="85" workbookViewId="0">
      <selection activeCell="I2" sqref="I2"/>
    </sheetView>
  </sheetViews>
  <sheetFormatPr defaultColWidth="0.875" defaultRowHeight="15.75" x14ac:dyDescent="0.25"/>
  <cols>
    <col min="1" max="1" width="5.5" style="13" customWidth="1"/>
    <col min="2" max="2" width="12.375" style="13" customWidth="1"/>
    <col min="3" max="4" width="2.25" style="13" customWidth="1"/>
    <col min="5" max="5" width="17.875" style="183" customWidth="1"/>
    <col min="6" max="6" width="11.375" style="183" customWidth="1"/>
    <col min="7" max="7" width="4.25" style="108" customWidth="1"/>
    <col min="8" max="8" width="4.125" style="183" customWidth="1"/>
    <col min="9" max="9" width="0.875" style="183" customWidth="1"/>
    <col min="10" max="10" width="6.125" style="183" customWidth="1"/>
    <col min="11" max="11" width="12.625" style="183" customWidth="1"/>
    <col min="12" max="12" width="5.5" style="183" customWidth="1"/>
    <col min="13" max="13" width="0.875" style="183" customWidth="1"/>
    <col min="14" max="14" width="12" style="183" customWidth="1"/>
    <col min="15" max="15" width="0.75" style="183" customWidth="1"/>
    <col min="16" max="16" width="16.5" style="183" customWidth="1"/>
    <col min="17" max="17" width="13.5" style="183" customWidth="1"/>
    <col min="18" max="20" width="0.875" style="183" customWidth="1"/>
    <col min="21" max="21" width="15.25" style="183" customWidth="1"/>
    <col min="22" max="22" width="13.25" style="183" customWidth="1"/>
    <col min="23" max="25" width="0.875" style="183" customWidth="1"/>
    <col min="26" max="26" width="12.375" style="183" customWidth="1"/>
    <col min="27" max="27" width="11.875" style="183" customWidth="1"/>
    <col min="28" max="28" width="16.125" style="183" customWidth="1"/>
    <col min="29" max="29" width="13" style="183" customWidth="1"/>
    <col min="30" max="32" width="0.875" style="13" customWidth="1"/>
    <col min="33" max="33" width="11.75" style="13" customWidth="1"/>
    <col min="34" max="50" width="0.875" style="13" customWidth="1"/>
    <col min="51" max="55" width="2.875" style="13" customWidth="1"/>
    <col min="56" max="56" width="2.625" style="13" customWidth="1"/>
    <col min="57" max="16384" width="0.875" style="13"/>
  </cols>
  <sheetData>
    <row r="1" spans="1:55" s="105" customFormat="1" ht="40.5" customHeight="1" x14ac:dyDescent="0.25">
      <c r="A1" s="252" t="s">
        <v>84</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N1" s="106"/>
    </row>
    <row r="2" spans="1:55" ht="17.100000000000001" customHeight="1" x14ac:dyDescent="0.25">
      <c r="B2" s="253" t="s">
        <v>30</v>
      </c>
      <c r="C2" s="253"/>
      <c r="D2" s="253"/>
      <c r="E2" s="253"/>
      <c r="F2" s="254" t="s">
        <v>645</v>
      </c>
      <c r="G2" s="254"/>
      <c r="H2" s="284" t="s">
        <v>666</v>
      </c>
      <c r="I2" s="284"/>
      <c r="J2" s="284"/>
      <c r="K2" s="284"/>
      <c r="L2" s="87"/>
      <c r="M2" s="87"/>
      <c r="N2" s="13"/>
      <c r="O2" s="87"/>
      <c r="P2" s="87"/>
      <c r="Q2" s="87"/>
      <c r="R2" s="87"/>
      <c r="S2" s="87"/>
      <c r="T2" s="87"/>
      <c r="U2" s="87"/>
      <c r="V2" s="19"/>
      <c r="W2" s="19"/>
      <c r="X2" s="19"/>
      <c r="Y2" s="19"/>
      <c r="Z2" s="19"/>
      <c r="AA2" s="87"/>
      <c r="AB2" s="87"/>
      <c r="AC2" s="13"/>
      <c r="AD2" s="107"/>
      <c r="AE2" s="107"/>
      <c r="AF2" s="107"/>
      <c r="AG2" s="107"/>
      <c r="BB2" s="108"/>
    </row>
    <row r="3" spans="1:55" ht="17.100000000000001" customHeight="1" x14ac:dyDescent="0.25">
      <c r="B3" s="255" t="s">
        <v>31</v>
      </c>
      <c r="C3" s="255"/>
      <c r="D3" s="255"/>
      <c r="E3" s="255"/>
      <c r="F3" s="254"/>
      <c r="G3" s="254"/>
      <c r="H3" s="253"/>
      <c r="I3" s="253"/>
      <c r="J3" s="253"/>
      <c r="K3" s="253"/>
      <c r="L3" s="87"/>
      <c r="M3" s="87"/>
      <c r="N3" s="13"/>
      <c r="O3" s="87"/>
      <c r="P3" s="87"/>
      <c r="Q3" s="87"/>
      <c r="R3" s="87"/>
      <c r="S3" s="87"/>
      <c r="T3" s="87"/>
      <c r="U3" s="87"/>
      <c r="V3" s="19"/>
      <c r="W3" s="19"/>
      <c r="X3" s="19"/>
      <c r="Y3" s="19"/>
      <c r="Z3" s="19"/>
      <c r="AA3" s="87"/>
      <c r="AB3" s="87"/>
      <c r="AC3" s="13"/>
      <c r="AD3" s="107"/>
      <c r="AE3" s="107"/>
      <c r="AF3" s="107"/>
      <c r="AG3" s="107"/>
      <c r="BB3" s="108"/>
    </row>
    <row r="4" spans="1:55" ht="17.100000000000001" customHeight="1" thickBot="1" x14ac:dyDescent="0.3">
      <c r="B4" s="1"/>
      <c r="C4" s="1"/>
      <c r="D4" s="1"/>
      <c r="E4" s="1"/>
      <c r="F4" s="1"/>
      <c r="G4" s="38"/>
      <c r="H4" s="1"/>
      <c r="I4" s="1"/>
      <c r="J4" s="1"/>
      <c r="K4" s="1"/>
      <c r="L4" s="1"/>
      <c r="M4" s="1"/>
      <c r="N4" s="1"/>
      <c r="O4" s="1"/>
      <c r="P4" s="1"/>
      <c r="Q4" s="1"/>
      <c r="R4" s="1"/>
      <c r="S4" s="1"/>
      <c r="T4" s="1"/>
      <c r="U4" s="1"/>
      <c r="V4" s="20"/>
      <c r="W4" s="20"/>
      <c r="X4" s="20"/>
      <c r="Y4" s="20"/>
      <c r="Z4" s="20"/>
      <c r="AA4" s="1"/>
      <c r="AB4" s="1"/>
      <c r="AC4" s="1"/>
      <c r="AH4" s="107"/>
      <c r="BC4" s="108"/>
    </row>
    <row r="5" spans="1:55" s="3" customFormat="1" ht="44.25" customHeight="1" thickBot="1" x14ac:dyDescent="0.3">
      <c r="A5" s="266" t="s">
        <v>33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8"/>
      <c r="AB5" s="268"/>
      <c r="AC5" s="269"/>
      <c r="AH5" s="270" t="s">
        <v>3</v>
      </c>
      <c r="AI5" s="270"/>
      <c r="AJ5" s="270"/>
      <c r="AK5" s="270"/>
      <c r="AL5" s="270"/>
      <c r="AM5" s="270"/>
      <c r="AN5" s="270"/>
      <c r="AO5" s="270"/>
      <c r="AP5" s="270"/>
      <c r="AQ5" s="270"/>
      <c r="AR5" s="270"/>
      <c r="AS5" s="270"/>
      <c r="AT5" s="270"/>
      <c r="AU5" s="270"/>
      <c r="AV5" s="270"/>
      <c r="AW5" s="270"/>
      <c r="AX5" s="270"/>
      <c r="AY5" s="270"/>
      <c r="AZ5" s="270"/>
      <c r="BA5" s="270"/>
      <c r="BB5" s="270"/>
    </row>
    <row r="6" spans="1:55" s="3" customFormat="1" ht="19.5" customHeight="1" thickBot="1" x14ac:dyDescent="0.3">
      <c r="A6" s="10" t="s">
        <v>646</v>
      </c>
      <c r="B6" s="271" t="s">
        <v>62</v>
      </c>
      <c r="C6" s="272"/>
      <c r="D6" s="272"/>
      <c r="E6" s="272"/>
      <c r="F6" s="273"/>
      <c r="G6" s="11" t="s">
        <v>0</v>
      </c>
      <c r="H6" s="274" t="s">
        <v>1</v>
      </c>
      <c r="I6" s="275"/>
      <c r="J6" s="275"/>
      <c r="K6" s="276"/>
      <c r="L6" s="274" t="s">
        <v>63</v>
      </c>
      <c r="M6" s="275"/>
      <c r="N6" s="275"/>
      <c r="O6" s="86"/>
      <c r="P6" s="277" t="s">
        <v>64</v>
      </c>
      <c r="Q6" s="278"/>
      <c r="R6" s="278"/>
      <c r="S6" s="278"/>
      <c r="T6" s="278"/>
      <c r="U6" s="279"/>
      <c r="V6" s="280" t="s">
        <v>2</v>
      </c>
      <c r="W6" s="280"/>
      <c r="X6" s="280"/>
      <c r="Y6" s="280"/>
      <c r="Z6" s="280"/>
      <c r="AA6" s="274" t="s">
        <v>18</v>
      </c>
      <c r="AB6" s="275"/>
      <c r="AC6" s="276"/>
      <c r="AD6" s="41"/>
      <c r="AH6" s="281" t="s">
        <v>4</v>
      </c>
      <c r="AI6" s="281"/>
      <c r="AJ6" s="281"/>
      <c r="AK6" s="281"/>
      <c r="AL6" s="281"/>
      <c r="AM6" s="281"/>
      <c r="AN6" s="281"/>
      <c r="AO6" s="281"/>
      <c r="AP6" s="281"/>
      <c r="AQ6" s="281"/>
      <c r="AR6" s="281"/>
      <c r="AS6" s="281"/>
      <c r="AT6" s="281"/>
      <c r="AU6" s="281"/>
      <c r="AV6" s="281"/>
      <c r="AW6" s="281"/>
      <c r="AX6" s="281"/>
      <c r="AY6" s="281"/>
      <c r="AZ6" s="281"/>
      <c r="BA6" s="281"/>
      <c r="BB6" s="281"/>
    </row>
    <row r="7" spans="1:55" s="3" customFormat="1" ht="17.100000000000001" customHeight="1" x14ac:dyDescent="0.25">
      <c r="A7" s="16" t="s">
        <v>4</v>
      </c>
      <c r="B7" s="16"/>
      <c r="C7" s="16"/>
      <c r="D7" s="16"/>
      <c r="E7" s="16"/>
      <c r="F7" s="16"/>
      <c r="G7" s="26"/>
      <c r="H7" s="16"/>
      <c r="I7" s="16"/>
      <c r="J7" s="16"/>
      <c r="K7" s="16"/>
      <c r="L7" s="16"/>
      <c r="M7" s="16"/>
      <c r="N7" s="16"/>
      <c r="O7" s="16"/>
      <c r="P7" s="16"/>
      <c r="Q7" s="16"/>
      <c r="R7" s="16"/>
      <c r="S7" s="16"/>
      <c r="T7" s="16"/>
      <c r="U7" s="16"/>
      <c r="V7" s="16"/>
      <c r="W7" s="16"/>
      <c r="X7" s="16"/>
      <c r="Y7" s="16"/>
      <c r="Z7" s="16"/>
      <c r="AA7" s="16"/>
      <c r="AB7" s="16"/>
      <c r="AC7" s="16"/>
      <c r="AH7" s="265" t="s">
        <v>5</v>
      </c>
      <c r="AI7" s="265"/>
      <c r="AJ7" s="265"/>
      <c r="AK7" s="265"/>
      <c r="AL7" s="265"/>
      <c r="AM7" s="265"/>
      <c r="AN7" s="265"/>
      <c r="AO7" s="265"/>
      <c r="AP7" s="265"/>
      <c r="AQ7" s="265"/>
      <c r="AR7" s="265"/>
      <c r="AS7" s="265"/>
      <c r="AT7" s="265"/>
      <c r="AU7" s="265"/>
      <c r="AV7" s="265"/>
      <c r="AW7" s="265"/>
      <c r="AX7" s="265"/>
      <c r="AY7" s="265"/>
      <c r="AZ7" s="265"/>
      <c r="BA7" s="265"/>
      <c r="BB7" s="265"/>
    </row>
    <row r="8" spans="1:55" s="3" customFormat="1" ht="17.100000000000001" customHeight="1" x14ac:dyDescent="0.25">
      <c r="B8" s="224" t="s">
        <v>541</v>
      </c>
      <c r="C8" s="225"/>
      <c r="D8" s="225"/>
      <c r="E8" s="225"/>
      <c r="F8" s="226"/>
      <c r="G8" s="39" t="s">
        <v>82</v>
      </c>
      <c r="H8" s="221" t="s">
        <v>542</v>
      </c>
      <c r="I8" s="222"/>
      <c r="J8" s="222"/>
      <c r="K8" s="223"/>
      <c r="L8" s="221" t="s">
        <v>543</v>
      </c>
      <c r="M8" s="222"/>
      <c r="N8" s="222"/>
      <c r="O8" s="222"/>
      <c r="P8" s="224" t="s">
        <v>545</v>
      </c>
      <c r="Q8" s="225"/>
      <c r="R8" s="225"/>
      <c r="S8" s="225"/>
      <c r="T8" s="225"/>
      <c r="U8" s="226"/>
      <c r="V8" s="221" t="s">
        <v>544</v>
      </c>
      <c r="W8" s="222"/>
      <c r="X8" s="222"/>
      <c r="Y8" s="222"/>
      <c r="Z8" s="223"/>
      <c r="AA8" s="227">
        <v>2812</v>
      </c>
      <c r="AB8" s="228"/>
      <c r="AC8" s="229"/>
      <c r="AD8" s="34"/>
      <c r="AH8" s="230" t="s">
        <v>6</v>
      </c>
      <c r="AI8" s="230"/>
      <c r="AJ8" s="230"/>
      <c r="AK8" s="230"/>
      <c r="AL8" s="230"/>
      <c r="AM8" s="230"/>
      <c r="AN8" s="230"/>
      <c r="AO8" s="230"/>
      <c r="AP8" s="230"/>
      <c r="AQ8" s="230"/>
      <c r="AR8" s="230"/>
      <c r="AS8" s="230"/>
      <c r="AT8" s="230"/>
      <c r="AU8" s="230"/>
      <c r="AV8" s="230"/>
      <c r="AW8" s="230"/>
      <c r="AX8" s="230"/>
      <c r="AY8" s="230"/>
      <c r="AZ8" s="230"/>
      <c r="BA8" s="230"/>
      <c r="BB8" s="230"/>
    </row>
    <row r="9" spans="1:55" s="3" customFormat="1" ht="17.100000000000001" customHeight="1" x14ac:dyDescent="0.25">
      <c r="B9" s="224"/>
      <c r="C9" s="225"/>
      <c r="D9" s="225"/>
      <c r="E9" s="225"/>
      <c r="F9" s="226"/>
      <c r="G9" s="39"/>
      <c r="H9" s="221"/>
      <c r="I9" s="222"/>
      <c r="J9" s="222"/>
      <c r="K9" s="223"/>
      <c r="L9" s="221"/>
      <c r="M9" s="222"/>
      <c r="N9" s="222"/>
      <c r="O9" s="222"/>
      <c r="P9" s="224" t="s">
        <v>557</v>
      </c>
      <c r="Q9" s="225"/>
      <c r="R9" s="225"/>
      <c r="S9" s="225"/>
      <c r="T9" s="225"/>
      <c r="U9" s="226"/>
      <c r="V9" s="221" t="s">
        <v>561</v>
      </c>
      <c r="W9" s="222"/>
      <c r="X9" s="222"/>
      <c r="Y9" s="222"/>
      <c r="Z9" s="223"/>
      <c r="AA9" s="227"/>
      <c r="AB9" s="228"/>
      <c r="AC9" s="229"/>
      <c r="AD9" s="34"/>
      <c r="AH9" s="263" t="s">
        <v>12</v>
      </c>
      <c r="AI9" s="263"/>
      <c r="AJ9" s="263"/>
      <c r="AK9" s="263"/>
      <c r="AL9" s="263"/>
      <c r="AM9" s="263"/>
      <c r="AN9" s="263"/>
      <c r="AO9" s="263"/>
      <c r="AP9" s="263"/>
      <c r="AQ9" s="263"/>
      <c r="AR9" s="263"/>
      <c r="AS9" s="263"/>
      <c r="AT9" s="263"/>
      <c r="AU9" s="263"/>
      <c r="AV9" s="263"/>
      <c r="AW9" s="263"/>
      <c r="AX9" s="263"/>
      <c r="AY9" s="263"/>
      <c r="AZ9" s="263"/>
      <c r="BA9" s="263"/>
      <c r="BB9" s="263"/>
    </row>
    <row r="10" spans="1:55" s="3" customFormat="1" ht="17.100000000000001" customHeight="1" x14ac:dyDescent="0.25">
      <c r="B10" s="224"/>
      <c r="C10" s="225"/>
      <c r="D10" s="225"/>
      <c r="E10" s="225"/>
      <c r="F10" s="226"/>
      <c r="G10" s="39"/>
      <c r="H10" s="221"/>
      <c r="I10" s="222"/>
      <c r="J10" s="222"/>
      <c r="K10" s="223"/>
      <c r="L10" s="221"/>
      <c r="M10" s="222"/>
      <c r="N10" s="222"/>
      <c r="O10" s="222"/>
      <c r="P10" s="224" t="s">
        <v>564</v>
      </c>
      <c r="Q10" s="225"/>
      <c r="R10" s="225"/>
      <c r="S10" s="225"/>
      <c r="T10" s="225"/>
      <c r="U10" s="226"/>
      <c r="V10" s="221" t="s">
        <v>567</v>
      </c>
      <c r="W10" s="222"/>
      <c r="X10" s="222"/>
      <c r="Y10" s="222"/>
      <c r="Z10" s="223"/>
      <c r="AA10" s="227"/>
      <c r="AB10" s="228"/>
      <c r="AC10" s="229"/>
      <c r="AD10" s="34"/>
      <c r="AH10" s="264" t="s">
        <v>74</v>
      </c>
      <c r="AI10" s="264"/>
      <c r="AJ10" s="264"/>
      <c r="AK10" s="264"/>
      <c r="AL10" s="264"/>
      <c r="AM10" s="264"/>
      <c r="AN10" s="264"/>
      <c r="AO10" s="264"/>
      <c r="AP10" s="264"/>
      <c r="AQ10" s="264"/>
      <c r="AR10" s="264"/>
      <c r="AS10" s="264"/>
      <c r="AT10" s="264"/>
      <c r="AU10" s="264"/>
      <c r="AV10" s="264"/>
      <c r="AW10" s="264"/>
      <c r="AX10" s="264"/>
      <c r="AY10" s="264"/>
      <c r="AZ10" s="264"/>
      <c r="BA10" s="264"/>
      <c r="BB10" s="264"/>
    </row>
    <row r="11" spans="1:55" s="3" customFormat="1" ht="17.100000000000001" customHeight="1" x14ac:dyDescent="0.25">
      <c r="A11" s="12" t="s">
        <v>48</v>
      </c>
      <c r="B11" s="12"/>
      <c r="C11" s="12"/>
      <c r="D11" s="12"/>
      <c r="E11" s="12"/>
      <c r="F11" s="12"/>
      <c r="G11" s="26"/>
      <c r="H11" s="32"/>
      <c r="I11" s="32"/>
      <c r="J11" s="32"/>
      <c r="K11" s="32"/>
      <c r="L11" s="32"/>
      <c r="M11" s="32"/>
      <c r="N11" s="32"/>
      <c r="O11" s="32"/>
      <c r="P11" s="12"/>
      <c r="Q11" s="12"/>
      <c r="R11" s="12"/>
      <c r="S11" s="12"/>
      <c r="T11" s="12"/>
      <c r="U11" s="12"/>
      <c r="V11" s="32"/>
      <c r="W11" s="32"/>
      <c r="X11" s="32"/>
      <c r="Y11" s="32"/>
      <c r="Z11" s="32"/>
      <c r="AA11" s="49"/>
      <c r="AB11" s="49"/>
      <c r="AC11" s="49"/>
      <c r="AD11" s="19"/>
      <c r="AH11" s="250" t="s">
        <v>52</v>
      </c>
      <c r="AI11" s="250"/>
      <c r="AJ11" s="250"/>
      <c r="AK11" s="250"/>
      <c r="AL11" s="250"/>
      <c r="AM11" s="250"/>
      <c r="AN11" s="250"/>
      <c r="AO11" s="250"/>
      <c r="AP11" s="250"/>
      <c r="AQ11" s="250"/>
      <c r="AR11" s="250"/>
      <c r="AS11" s="250"/>
      <c r="AT11" s="250"/>
      <c r="AU11" s="250"/>
      <c r="AV11" s="250"/>
      <c r="AW11" s="250"/>
      <c r="AX11" s="250"/>
      <c r="AY11" s="250"/>
      <c r="AZ11" s="250"/>
      <c r="BA11" s="250"/>
      <c r="BB11" s="250"/>
    </row>
    <row r="12" spans="1:55" s="3" customFormat="1" ht="17.100000000000001" customHeight="1" x14ac:dyDescent="0.25">
      <c r="B12" s="240" t="s">
        <v>545</v>
      </c>
      <c r="C12" s="241"/>
      <c r="D12" s="241"/>
      <c r="E12" s="241"/>
      <c r="F12" s="242"/>
      <c r="G12" s="31" t="s">
        <v>83</v>
      </c>
      <c r="H12" s="243" t="s">
        <v>546</v>
      </c>
      <c r="I12" s="244"/>
      <c r="J12" s="244"/>
      <c r="K12" s="245"/>
      <c r="L12" s="243" t="s">
        <v>546</v>
      </c>
      <c r="M12" s="244"/>
      <c r="N12" s="244"/>
      <c r="O12" s="244"/>
      <c r="P12" s="240" t="s">
        <v>541</v>
      </c>
      <c r="Q12" s="241"/>
      <c r="R12" s="241"/>
      <c r="S12" s="241"/>
      <c r="T12" s="241"/>
      <c r="U12" s="242"/>
      <c r="V12" s="243" t="s">
        <v>544</v>
      </c>
      <c r="W12" s="244"/>
      <c r="X12" s="244"/>
      <c r="Y12" s="244"/>
      <c r="Z12" s="245"/>
      <c r="AA12" s="246" t="s">
        <v>547</v>
      </c>
      <c r="AB12" s="247"/>
      <c r="AC12" s="248"/>
      <c r="AD12" s="34"/>
      <c r="AH12" s="260" t="s">
        <v>7</v>
      </c>
      <c r="AI12" s="261"/>
      <c r="AJ12" s="261"/>
      <c r="AK12" s="261"/>
      <c r="AL12" s="261"/>
      <c r="AM12" s="261"/>
      <c r="AN12" s="261"/>
      <c r="AO12" s="261"/>
      <c r="AP12" s="261"/>
      <c r="AQ12" s="261"/>
      <c r="AR12" s="261"/>
      <c r="AS12" s="261"/>
      <c r="AT12" s="261"/>
      <c r="AU12" s="261"/>
      <c r="AV12" s="261"/>
      <c r="AW12" s="261"/>
      <c r="AX12" s="261"/>
      <c r="AY12" s="261"/>
      <c r="AZ12" s="261"/>
      <c r="BA12" s="261"/>
      <c r="BB12" s="262"/>
    </row>
    <row r="13" spans="1:55" s="3" customFormat="1" ht="17.100000000000001" customHeight="1" x14ac:dyDescent="0.25">
      <c r="A13" s="16" t="s">
        <v>49</v>
      </c>
      <c r="B13" s="16"/>
      <c r="C13" s="16"/>
      <c r="D13" s="16"/>
      <c r="E13" s="16"/>
      <c r="F13" s="16"/>
      <c r="G13" s="26"/>
      <c r="H13" s="33"/>
      <c r="I13" s="33"/>
      <c r="J13" s="33"/>
      <c r="K13" s="33"/>
      <c r="L13" s="33"/>
      <c r="M13" s="33"/>
      <c r="N13" s="33"/>
      <c r="O13" s="33"/>
      <c r="P13" s="16"/>
      <c r="Q13" s="16"/>
      <c r="R13" s="16"/>
      <c r="S13" s="16"/>
      <c r="T13" s="16"/>
      <c r="U13" s="16"/>
      <c r="V13" s="33"/>
      <c r="W13" s="33"/>
      <c r="X13" s="33"/>
      <c r="Y13" s="33"/>
      <c r="Z13" s="33"/>
      <c r="AA13" s="50"/>
      <c r="AB13" s="50"/>
      <c r="AC13" s="50"/>
      <c r="AD13" s="19"/>
      <c r="AH13" s="249" t="s">
        <v>29</v>
      </c>
      <c r="AI13" s="249"/>
      <c r="AJ13" s="249"/>
      <c r="AK13" s="249"/>
      <c r="AL13" s="249"/>
      <c r="AM13" s="249"/>
      <c r="AN13" s="249"/>
      <c r="AO13" s="249"/>
      <c r="AP13" s="249"/>
      <c r="AQ13" s="249"/>
      <c r="AR13" s="249"/>
      <c r="AS13" s="249"/>
      <c r="AT13" s="249"/>
      <c r="AU13" s="249"/>
      <c r="AV13" s="249"/>
      <c r="AW13" s="249"/>
      <c r="AX13" s="249"/>
      <c r="AY13" s="249"/>
      <c r="AZ13" s="249"/>
      <c r="BA13" s="249"/>
      <c r="BB13" s="249"/>
    </row>
    <row r="14" spans="1:55" s="3" customFormat="1" ht="17.100000000000001" customHeight="1" x14ac:dyDescent="0.25">
      <c r="A14" s="74">
        <v>1</v>
      </c>
      <c r="B14" s="231" t="s">
        <v>548</v>
      </c>
      <c r="C14" s="232"/>
      <c r="D14" s="232"/>
      <c r="E14" s="232"/>
      <c r="F14" s="233"/>
      <c r="G14" s="40" t="s">
        <v>83</v>
      </c>
      <c r="H14" s="234" t="s">
        <v>549</v>
      </c>
      <c r="I14" s="235"/>
      <c r="J14" s="235"/>
      <c r="K14" s="236"/>
      <c r="L14" s="234" t="s">
        <v>550</v>
      </c>
      <c r="M14" s="235"/>
      <c r="N14" s="235"/>
      <c r="O14" s="235"/>
      <c r="P14" s="231"/>
      <c r="Q14" s="232"/>
      <c r="R14" s="232"/>
      <c r="S14" s="232"/>
      <c r="T14" s="232"/>
      <c r="U14" s="233"/>
      <c r="V14" s="234"/>
      <c r="W14" s="235"/>
      <c r="X14" s="235"/>
      <c r="Y14" s="235"/>
      <c r="Z14" s="236"/>
      <c r="AA14" s="237" t="s">
        <v>551</v>
      </c>
      <c r="AB14" s="238"/>
      <c r="AC14" s="239"/>
      <c r="AD14" s="34"/>
    </row>
    <row r="15" spans="1:55" s="3" customFormat="1" ht="17.100000000000001" customHeight="1" x14ac:dyDescent="0.25">
      <c r="A15" s="74">
        <v>2</v>
      </c>
      <c r="B15" s="231" t="s">
        <v>552</v>
      </c>
      <c r="C15" s="232"/>
      <c r="D15" s="232"/>
      <c r="E15" s="232"/>
      <c r="F15" s="233"/>
      <c r="G15" s="40" t="s">
        <v>83</v>
      </c>
      <c r="H15" s="234" t="s">
        <v>553</v>
      </c>
      <c r="I15" s="235"/>
      <c r="J15" s="235"/>
      <c r="K15" s="236"/>
      <c r="L15" s="234" t="s">
        <v>554</v>
      </c>
      <c r="M15" s="235"/>
      <c r="N15" s="235"/>
      <c r="O15" s="235"/>
      <c r="P15" s="231" t="s">
        <v>555</v>
      </c>
      <c r="Q15" s="232"/>
      <c r="R15" s="232"/>
      <c r="S15" s="232"/>
      <c r="T15" s="232"/>
      <c r="U15" s="233"/>
      <c r="V15" s="234" t="s">
        <v>556</v>
      </c>
      <c r="W15" s="235"/>
      <c r="X15" s="235"/>
      <c r="Y15" s="235"/>
      <c r="Z15" s="236"/>
      <c r="AA15" s="237"/>
      <c r="AB15" s="238"/>
      <c r="AC15" s="239"/>
      <c r="AD15" s="34"/>
    </row>
    <row r="16" spans="1:55" s="3" customFormat="1" ht="17.100000000000001" customHeight="1" x14ac:dyDescent="0.25">
      <c r="A16" s="12" t="s">
        <v>50</v>
      </c>
      <c r="B16" s="12"/>
      <c r="C16" s="12"/>
      <c r="D16" s="12"/>
      <c r="E16" s="12"/>
      <c r="F16" s="12"/>
      <c r="G16" s="12"/>
      <c r="H16" s="32"/>
      <c r="I16" s="32"/>
      <c r="J16" s="32"/>
      <c r="K16" s="32"/>
      <c r="L16" s="32"/>
      <c r="M16" s="32"/>
      <c r="N16" s="32"/>
      <c r="O16" s="32"/>
      <c r="P16" s="12"/>
      <c r="Q16" s="12"/>
      <c r="R16" s="12"/>
      <c r="S16" s="12"/>
      <c r="T16" s="12"/>
      <c r="U16" s="12"/>
      <c r="V16" s="32"/>
      <c r="W16" s="32"/>
      <c r="X16" s="32"/>
      <c r="Y16" s="32"/>
      <c r="Z16" s="32"/>
      <c r="AA16" s="32"/>
      <c r="AB16" s="32"/>
      <c r="AC16" s="32"/>
      <c r="AD16" s="19"/>
    </row>
    <row r="17" spans="1:30" s="3" customFormat="1" ht="17.100000000000001" customHeight="1" x14ac:dyDescent="0.25">
      <c r="B17" s="240" t="s">
        <v>557</v>
      </c>
      <c r="C17" s="241"/>
      <c r="D17" s="241"/>
      <c r="E17" s="241"/>
      <c r="F17" s="242"/>
      <c r="G17" s="31" t="s">
        <v>83</v>
      </c>
      <c r="H17" s="243" t="s">
        <v>558</v>
      </c>
      <c r="I17" s="244"/>
      <c r="J17" s="244"/>
      <c r="K17" s="245"/>
      <c r="L17" s="243" t="s">
        <v>560</v>
      </c>
      <c r="M17" s="244"/>
      <c r="N17" s="244"/>
      <c r="O17" s="244"/>
      <c r="P17" s="240" t="s">
        <v>541</v>
      </c>
      <c r="Q17" s="241"/>
      <c r="R17" s="241"/>
      <c r="S17" s="241"/>
      <c r="T17" s="241"/>
      <c r="U17" s="242"/>
      <c r="V17" s="243" t="s">
        <v>561</v>
      </c>
      <c r="W17" s="244"/>
      <c r="X17" s="244"/>
      <c r="Y17" s="244"/>
      <c r="Z17" s="245"/>
      <c r="AA17" s="246" t="s">
        <v>559</v>
      </c>
      <c r="AB17" s="247"/>
      <c r="AC17" s="248"/>
      <c r="AD17" s="34"/>
    </row>
    <row r="18" spans="1:30" s="3" customFormat="1" ht="16.5" customHeight="1" x14ac:dyDescent="0.25">
      <c r="A18" s="16" t="s">
        <v>51</v>
      </c>
      <c r="B18" s="16"/>
      <c r="C18" s="16"/>
      <c r="D18" s="16"/>
      <c r="E18" s="16"/>
      <c r="F18" s="16"/>
      <c r="G18" s="26"/>
      <c r="H18" s="33"/>
      <c r="I18" s="33"/>
      <c r="J18" s="33"/>
      <c r="K18" s="33"/>
      <c r="L18" s="33"/>
      <c r="M18" s="33"/>
      <c r="N18" s="33"/>
      <c r="O18" s="33"/>
      <c r="P18" s="16"/>
      <c r="Q18" s="16"/>
      <c r="R18" s="16"/>
      <c r="S18" s="16"/>
      <c r="T18" s="16"/>
      <c r="U18" s="16"/>
      <c r="V18" s="33"/>
      <c r="W18" s="33"/>
      <c r="X18" s="33"/>
      <c r="Y18" s="33"/>
      <c r="Z18" s="33"/>
      <c r="AA18" s="50"/>
      <c r="AB18" s="50"/>
      <c r="AC18" s="50"/>
      <c r="AD18" s="19"/>
    </row>
    <row r="19" spans="1:30" s="3" customFormat="1" ht="17.100000000000001" customHeight="1" x14ac:dyDescent="0.25">
      <c r="A19" s="74"/>
      <c r="B19" s="231" t="s">
        <v>644</v>
      </c>
      <c r="C19" s="232"/>
      <c r="D19" s="232"/>
      <c r="E19" s="232"/>
      <c r="F19" s="233"/>
      <c r="G19" s="40"/>
      <c r="H19" s="234"/>
      <c r="I19" s="235"/>
      <c r="J19" s="235"/>
      <c r="K19" s="236"/>
      <c r="L19" s="234"/>
      <c r="M19" s="235"/>
      <c r="N19" s="235"/>
      <c r="O19" s="235"/>
      <c r="P19" s="231"/>
      <c r="Q19" s="232"/>
      <c r="R19" s="232"/>
      <c r="S19" s="232"/>
      <c r="T19" s="232"/>
      <c r="U19" s="233"/>
      <c r="V19" s="234"/>
      <c r="W19" s="235"/>
      <c r="X19" s="235"/>
      <c r="Y19" s="235"/>
      <c r="Z19" s="236"/>
      <c r="AA19" s="237"/>
      <c r="AB19" s="238"/>
      <c r="AC19" s="239"/>
      <c r="AD19" s="34"/>
    </row>
    <row r="20" spans="1:30" s="3" customFormat="1" ht="17.100000000000001" customHeight="1" x14ac:dyDescent="0.25">
      <c r="A20" s="12" t="s">
        <v>499</v>
      </c>
      <c r="B20" s="12"/>
      <c r="C20" s="12"/>
      <c r="D20" s="12"/>
      <c r="E20" s="12"/>
      <c r="F20" s="12"/>
      <c r="G20" s="26"/>
      <c r="H20" s="32"/>
      <c r="I20" s="32"/>
      <c r="J20" s="32"/>
      <c r="K20" s="32"/>
      <c r="L20" s="32"/>
      <c r="M20" s="32"/>
      <c r="N20" s="32"/>
      <c r="O20" s="32"/>
      <c r="P20" s="12"/>
      <c r="Q20" s="12"/>
      <c r="R20" s="12"/>
      <c r="S20" s="12"/>
      <c r="T20" s="12"/>
      <c r="U20" s="12"/>
      <c r="V20" s="32"/>
      <c r="W20" s="32"/>
      <c r="X20" s="32"/>
      <c r="Y20" s="32"/>
      <c r="Z20" s="32"/>
      <c r="AA20" s="49"/>
      <c r="AB20" s="49"/>
      <c r="AC20" s="49"/>
      <c r="AD20" s="19"/>
    </row>
    <row r="21" spans="1:30" s="3" customFormat="1" ht="17.100000000000001" customHeight="1" x14ac:dyDescent="0.25">
      <c r="B21" s="240" t="s">
        <v>564</v>
      </c>
      <c r="C21" s="241"/>
      <c r="D21" s="241"/>
      <c r="E21" s="241"/>
      <c r="F21" s="242"/>
      <c r="G21" s="31" t="s">
        <v>83</v>
      </c>
      <c r="H21" s="243" t="s">
        <v>565</v>
      </c>
      <c r="I21" s="244"/>
      <c r="J21" s="244"/>
      <c r="K21" s="245"/>
      <c r="L21" s="243" t="s">
        <v>566</v>
      </c>
      <c r="M21" s="244"/>
      <c r="N21" s="244"/>
      <c r="O21" s="244"/>
      <c r="P21" s="240" t="s">
        <v>541</v>
      </c>
      <c r="Q21" s="241"/>
      <c r="R21" s="241"/>
      <c r="S21" s="241"/>
      <c r="T21" s="241"/>
      <c r="U21" s="242"/>
      <c r="V21" s="243" t="s">
        <v>567</v>
      </c>
      <c r="W21" s="244"/>
      <c r="X21" s="244"/>
      <c r="Y21" s="244"/>
      <c r="Z21" s="245"/>
      <c r="AA21" s="246">
        <v>8504</v>
      </c>
      <c r="AB21" s="247"/>
      <c r="AC21" s="248"/>
      <c r="AD21" s="34"/>
    </row>
    <row r="22" spans="1:30" s="3" customFormat="1" ht="16.5" customHeight="1" x14ac:dyDescent="0.25">
      <c r="A22" s="16" t="s">
        <v>500</v>
      </c>
      <c r="B22" s="16"/>
      <c r="C22" s="16"/>
      <c r="D22" s="16"/>
      <c r="E22" s="16"/>
      <c r="F22" s="16"/>
      <c r="G22" s="26"/>
      <c r="H22" s="33"/>
      <c r="I22" s="33"/>
      <c r="J22" s="33"/>
      <c r="K22" s="33"/>
      <c r="L22" s="33"/>
      <c r="M22" s="33"/>
      <c r="N22" s="33"/>
      <c r="O22" s="33"/>
      <c r="P22" s="16"/>
      <c r="Q22" s="16"/>
      <c r="R22" s="16"/>
      <c r="S22" s="16"/>
      <c r="T22" s="16"/>
      <c r="U22" s="16"/>
      <c r="V22" s="33"/>
      <c r="W22" s="33"/>
      <c r="X22" s="33"/>
      <c r="Y22" s="33"/>
      <c r="Z22" s="33"/>
      <c r="AA22" s="50"/>
      <c r="AB22" s="50"/>
      <c r="AC22" s="50"/>
      <c r="AD22" s="19"/>
    </row>
    <row r="23" spans="1:30" s="3" customFormat="1" ht="17.100000000000001" customHeight="1" x14ac:dyDescent="0.25">
      <c r="A23" s="74">
        <v>1</v>
      </c>
      <c r="B23" s="231" t="s">
        <v>562</v>
      </c>
      <c r="C23" s="232"/>
      <c r="D23" s="232"/>
      <c r="E23" s="232"/>
      <c r="F23" s="233"/>
      <c r="G23" s="40" t="s">
        <v>83</v>
      </c>
      <c r="H23" s="234" t="s">
        <v>563</v>
      </c>
      <c r="I23" s="235"/>
      <c r="J23" s="235"/>
      <c r="K23" s="236"/>
      <c r="L23" s="234" t="s">
        <v>563</v>
      </c>
      <c r="M23" s="235"/>
      <c r="N23" s="235"/>
      <c r="O23" s="235"/>
      <c r="P23" s="231"/>
      <c r="Q23" s="232"/>
      <c r="R23" s="232"/>
      <c r="S23" s="232"/>
      <c r="T23" s="232"/>
      <c r="U23" s="233"/>
      <c r="V23" s="234"/>
      <c r="W23" s="235"/>
      <c r="X23" s="235"/>
      <c r="Y23" s="235"/>
      <c r="Z23" s="236"/>
      <c r="AA23" s="237" t="s">
        <v>612</v>
      </c>
      <c r="AB23" s="238"/>
      <c r="AC23" s="239"/>
      <c r="AD23" s="34"/>
    </row>
    <row r="24" spans="1:30" s="3" customFormat="1" ht="17.100000000000001" customHeight="1" x14ac:dyDescent="0.25">
      <c r="A24" s="74">
        <v>2</v>
      </c>
      <c r="B24" s="231" t="s">
        <v>568</v>
      </c>
      <c r="C24" s="232"/>
      <c r="D24" s="232"/>
      <c r="E24" s="232"/>
      <c r="F24" s="233"/>
      <c r="G24" s="40" t="s">
        <v>83</v>
      </c>
      <c r="H24" s="234" t="s">
        <v>569</v>
      </c>
      <c r="I24" s="235"/>
      <c r="J24" s="235"/>
      <c r="K24" s="236"/>
      <c r="L24" s="234"/>
      <c r="M24" s="235"/>
      <c r="N24" s="235"/>
      <c r="O24" s="235"/>
      <c r="P24" s="231"/>
      <c r="Q24" s="232"/>
      <c r="R24" s="232"/>
      <c r="S24" s="232"/>
      <c r="T24" s="232"/>
      <c r="U24" s="233"/>
      <c r="V24" s="234"/>
      <c r="W24" s="235"/>
      <c r="X24" s="235"/>
      <c r="Y24" s="235"/>
      <c r="Z24" s="236"/>
      <c r="AA24" s="237" t="s">
        <v>611</v>
      </c>
      <c r="AB24" s="238"/>
      <c r="AC24" s="239"/>
      <c r="AD24" s="34"/>
    </row>
    <row r="25" spans="1:30" s="3" customFormat="1" ht="17.100000000000001" customHeight="1" x14ac:dyDescent="0.25">
      <c r="A25" s="74">
        <v>3</v>
      </c>
      <c r="B25" s="231" t="s">
        <v>570</v>
      </c>
      <c r="C25" s="232"/>
      <c r="D25" s="232"/>
      <c r="E25" s="232"/>
      <c r="F25" s="233"/>
      <c r="G25" s="40" t="s">
        <v>82</v>
      </c>
      <c r="H25" s="234" t="s">
        <v>571</v>
      </c>
      <c r="I25" s="235"/>
      <c r="J25" s="235"/>
      <c r="K25" s="236"/>
      <c r="L25" s="234"/>
      <c r="M25" s="235"/>
      <c r="N25" s="235"/>
      <c r="O25" s="235"/>
      <c r="P25" s="231" t="s">
        <v>572</v>
      </c>
      <c r="Q25" s="232"/>
      <c r="R25" s="232"/>
      <c r="S25" s="232"/>
      <c r="T25" s="232"/>
      <c r="U25" s="233"/>
      <c r="V25" s="234" t="s">
        <v>573</v>
      </c>
      <c r="W25" s="235"/>
      <c r="X25" s="235"/>
      <c r="Y25" s="235"/>
      <c r="Z25" s="236"/>
      <c r="AA25" s="237"/>
      <c r="AB25" s="238"/>
      <c r="AC25" s="239"/>
      <c r="AD25" s="34"/>
    </row>
    <row r="26" spans="1:30" s="3" customFormat="1" ht="17.100000000000001" customHeight="1" x14ac:dyDescent="0.25">
      <c r="A26" s="74">
        <v>4</v>
      </c>
      <c r="B26" s="231" t="s">
        <v>574</v>
      </c>
      <c r="C26" s="232"/>
      <c r="D26" s="232"/>
      <c r="E26" s="232"/>
      <c r="F26" s="233"/>
      <c r="G26" s="40" t="s">
        <v>83</v>
      </c>
      <c r="H26" s="234" t="s">
        <v>575</v>
      </c>
      <c r="I26" s="235"/>
      <c r="J26" s="235"/>
      <c r="K26" s="236"/>
      <c r="L26" s="234"/>
      <c r="M26" s="235"/>
      <c r="N26" s="235"/>
      <c r="O26" s="235"/>
      <c r="P26" s="231"/>
      <c r="Q26" s="232"/>
      <c r="R26" s="232"/>
      <c r="S26" s="232"/>
      <c r="T26" s="232"/>
      <c r="U26" s="233"/>
      <c r="V26" s="234"/>
      <c r="W26" s="235"/>
      <c r="X26" s="235"/>
      <c r="Y26" s="235"/>
      <c r="Z26" s="236"/>
      <c r="AA26" s="237" t="s">
        <v>621</v>
      </c>
      <c r="AB26" s="238"/>
      <c r="AC26" s="239"/>
      <c r="AD26" s="34"/>
    </row>
    <row r="27" spans="1:30" s="3" customFormat="1" ht="17.100000000000001" customHeight="1" x14ac:dyDescent="0.25">
      <c r="A27" s="74">
        <v>5</v>
      </c>
      <c r="B27" s="231" t="s">
        <v>576</v>
      </c>
      <c r="C27" s="232"/>
      <c r="D27" s="232"/>
      <c r="E27" s="232"/>
      <c r="F27" s="233"/>
      <c r="G27" s="40" t="s">
        <v>83</v>
      </c>
      <c r="H27" s="234" t="s">
        <v>577</v>
      </c>
      <c r="I27" s="235"/>
      <c r="J27" s="235"/>
      <c r="K27" s="236"/>
      <c r="L27" s="234" t="s">
        <v>578</v>
      </c>
      <c r="M27" s="235"/>
      <c r="N27" s="235"/>
      <c r="O27" s="235"/>
      <c r="P27" s="231"/>
      <c r="Q27" s="232"/>
      <c r="R27" s="232"/>
      <c r="S27" s="232"/>
      <c r="T27" s="232"/>
      <c r="U27" s="233"/>
      <c r="V27" s="234"/>
      <c r="W27" s="235"/>
      <c r="X27" s="235"/>
      <c r="Y27" s="235"/>
      <c r="Z27" s="236"/>
      <c r="AA27" s="237" t="s">
        <v>631</v>
      </c>
      <c r="AB27" s="238"/>
      <c r="AC27" s="239"/>
      <c r="AD27" s="34"/>
    </row>
    <row r="28" spans="1:30" s="3" customFormat="1" ht="17.100000000000001" customHeight="1" x14ac:dyDescent="0.25">
      <c r="A28" s="74">
        <v>6</v>
      </c>
      <c r="B28" s="231" t="s">
        <v>579</v>
      </c>
      <c r="C28" s="232"/>
      <c r="D28" s="232"/>
      <c r="E28" s="232"/>
      <c r="F28" s="233"/>
      <c r="G28" s="40" t="s">
        <v>82</v>
      </c>
      <c r="H28" s="234" t="s">
        <v>580</v>
      </c>
      <c r="I28" s="235"/>
      <c r="J28" s="235"/>
      <c r="K28" s="236"/>
      <c r="L28" s="234" t="s">
        <v>642</v>
      </c>
      <c r="M28" s="235"/>
      <c r="N28" s="235"/>
      <c r="O28" s="235"/>
      <c r="P28" s="231" t="s">
        <v>582</v>
      </c>
      <c r="Q28" s="232"/>
      <c r="R28" s="232"/>
      <c r="S28" s="232"/>
      <c r="T28" s="232"/>
      <c r="U28" s="233"/>
      <c r="V28" s="234" t="s">
        <v>581</v>
      </c>
      <c r="W28" s="235"/>
      <c r="X28" s="235"/>
      <c r="Y28" s="235"/>
      <c r="Z28" s="236"/>
      <c r="AA28" s="237"/>
      <c r="AB28" s="238"/>
      <c r="AC28" s="239"/>
      <c r="AD28" s="34"/>
    </row>
    <row r="29" spans="1:30" s="3" customFormat="1" ht="17.100000000000001" customHeight="1" x14ac:dyDescent="0.25">
      <c r="A29" s="74">
        <v>7</v>
      </c>
      <c r="B29" s="231" t="s">
        <v>583</v>
      </c>
      <c r="C29" s="232"/>
      <c r="D29" s="232"/>
      <c r="E29" s="232"/>
      <c r="F29" s="233"/>
      <c r="G29" s="40" t="s">
        <v>83</v>
      </c>
      <c r="H29" s="234" t="s">
        <v>584</v>
      </c>
      <c r="I29" s="235"/>
      <c r="J29" s="235"/>
      <c r="K29" s="236"/>
      <c r="L29" s="234" t="s">
        <v>584</v>
      </c>
      <c r="M29" s="235"/>
      <c r="N29" s="235"/>
      <c r="O29" s="235"/>
      <c r="P29" s="231"/>
      <c r="Q29" s="232"/>
      <c r="R29" s="232"/>
      <c r="S29" s="232"/>
      <c r="T29" s="232"/>
      <c r="U29" s="233"/>
      <c r="V29" s="234"/>
      <c r="W29" s="235"/>
      <c r="X29" s="235"/>
      <c r="Y29" s="235"/>
      <c r="Z29" s="236"/>
      <c r="AA29" s="237" t="s">
        <v>630</v>
      </c>
      <c r="AB29" s="238"/>
      <c r="AC29" s="239"/>
      <c r="AD29" s="34"/>
    </row>
    <row r="30" spans="1:30" s="3" customFormat="1" ht="17.100000000000001" customHeight="1" x14ac:dyDescent="0.25">
      <c r="A30" s="74">
        <v>8</v>
      </c>
      <c r="B30" s="231" t="s">
        <v>585</v>
      </c>
      <c r="C30" s="232"/>
      <c r="D30" s="232"/>
      <c r="E30" s="232"/>
      <c r="F30" s="233"/>
      <c r="G30" s="40" t="s">
        <v>83</v>
      </c>
      <c r="H30" s="234" t="s">
        <v>586</v>
      </c>
      <c r="I30" s="235"/>
      <c r="J30" s="235"/>
      <c r="K30" s="236"/>
      <c r="L30" s="234" t="s">
        <v>587</v>
      </c>
      <c r="M30" s="235"/>
      <c r="N30" s="235"/>
      <c r="O30" s="235"/>
      <c r="P30" s="231"/>
      <c r="Q30" s="232"/>
      <c r="R30" s="232"/>
      <c r="S30" s="232"/>
      <c r="T30" s="232"/>
      <c r="U30" s="233"/>
      <c r="V30" s="234"/>
      <c r="W30" s="235"/>
      <c r="X30" s="235"/>
      <c r="Y30" s="235"/>
      <c r="Z30" s="236"/>
      <c r="AA30" s="237" t="s">
        <v>636</v>
      </c>
      <c r="AB30" s="238"/>
      <c r="AC30" s="239"/>
      <c r="AD30" s="34"/>
    </row>
    <row r="31" spans="1:30" s="3" customFormat="1" ht="17.100000000000001" customHeight="1" x14ac:dyDescent="0.25">
      <c r="A31" s="74">
        <v>9</v>
      </c>
      <c r="B31" s="231" t="s">
        <v>588</v>
      </c>
      <c r="C31" s="232"/>
      <c r="D31" s="232"/>
      <c r="E31" s="232"/>
      <c r="F31" s="233"/>
      <c r="G31" s="40" t="s">
        <v>82</v>
      </c>
      <c r="H31" s="234" t="s">
        <v>589</v>
      </c>
      <c r="I31" s="235"/>
      <c r="J31" s="235"/>
      <c r="K31" s="236"/>
      <c r="L31" s="234" t="s">
        <v>595</v>
      </c>
      <c r="M31" s="235"/>
      <c r="N31" s="235"/>
      <c r="O31" s="235"/>
      <c r="P31" s="231" t="s">
        <v>596</v>
      </c>
      <c r="Q31" s="232"/>
      <c r="R31" s="232"/>
      <c r="S31" s="232"/>
      <c r="T31" s="232"/>
      <c r="U31" s="233"/>
      <c r="V31" s="234" t="s">
        <v>597</v>
      </c>
      <c r="W31" s="235"/>
      <c r="X31" s="235"/>
      <c r="Y31" s="235"/>
      <c r="Z31" s="236"/>
      <c r="AA31" s="237"/>
      <c r="AB31" s="238"/>
      <c r="AC31" s="239"/>
      <c r="AD31" s="34"/>
    </row>
    <row r="32" spans="1:30" s="3" customFormat="1" ht="17.100000000000001" customHeight="1" x14ac:dyDescent="0.25">
      <c r="A32" s="74">
        <v>10</v>
      </c>
      <c r="B32" s="231" t="s">
        <v>590</v>
      </c>
      <c r="C32" s="232"/>
      <c r="D32" s="232"/>
      <c r="E32" s="232"/>
      <c r="F32" s="233"/>
      <c r="G32" s="40" t="s">
        <v>83</v>
      </c>
      <c r="H32" s="234" t="s">
        <v>591</v>
      </c>
      <c r="I32" s="235"/>
      <c r="J32" s="235"/>
      <c r="K32" s="236"/>
      <c r="L32" s="234" t="s">
        <v>592</v>
      </c>
      <c r="M32" s="235"/>
      <c r="N32" s="235"/>
      <c r="O32" s="235"/>
      <c r="P32" s="231"/>
      <c r="Q32" s="232"/>
      <c r="R32" s="232"/>
      <c r="S32" s="232"/>
      <c r="T32" s="232"/>
      <c r="U32" s="233"/>
      <c r="V32" s="234"/>
      <c r="W32" s="235"/>
      <c r="X32" s="235"/>
      <c r="Y32" s="235"/>
      <c r="Z32" s="236"/>
      <c r="AA32" s="237" t="s">
        <v>641</v>
      </c>
      <c r="AB32" s="238"/>
      <c r="AC32" s="239"/>
      <c r="AD32" s="34"/>
    </row>
    <row r="33" spans="1:16383" s="3" customFormat="1" ht="17.100000000000001" customHeight="1" x14ac:dyDescent="0.25">
      <c r="A33" s="74">
        <v>11</v>
      </c>
      <c r="B33" s="231" t="s">
        <v>593</v>
      </c>
      <c r="C33" s="232"/>
      <c r="D33" s="232"/>
      <c r="E33" s="232"/>
      <c r="F33" s="233"/>
      <c r="G33" s="40" t="s">
        <v>82</v>
      </c>
      <c r="H33" s="234" t="s">
        <v>594</v>
      </c>
      <c r="I33" s="235"/>
      <c r="J33" s="235"/>
      <c r="K33" s="236"/>
      <c r="L33" s="234" t="s">
        <v>643</v>
      </c>
      <c r="M33" s="235"/>
      <c r="N33" s="235"/>
      <c r="O33" s="235"/>
      <c r="P33" s="231" t="s">
        <v>598</v>
      </c>
      <c r="Q33" s="232"/>
      <c r="R33" s="232"/>
      <c r="S33" s="232"/>
      <c r="T33" s="232"/>
      <c r="U33" s="233"/>
      <c r="V33" s="234" t="s">
        <v>599</v>
      </c>
      <c r="W33" s="235"/>
      <c r="X33" s="235"/>
      <c r="Y33" s="235"/>
      <c r="Z33" s="236"/>
      <c r="AA33" s="237"/>
      <c r="AB33" s="238"/>
      <c r="AC33" s="239"/>
      <c r="AD33" s="34"/>
    </row>
    <row r="34" spans="1:16383" s="3" customFormat="1" ht="17.100000000000001" customHeight="1" thickBot="1" x14ac:dyDescent="0.3">
      <c r="A34" s="12"/>
      <c r="D34" s="87"/>
      <c r="G34" s="108"/>
      <c r="M34" s="87"/>
      <c r="O34" s="2"/>
      <c r="P34" s="2"/>
      <c r="U34" s="2"/>
      <c r="V34" s="2"/>
      <c r="W34" s="2"/>
      <c r="X34" s="2"/>
      <c r="Y34" s="2"/>
      <c r="AB34" s="2"/>
      <c r="AH34" s="2"/>
      <c r="AI34" s="13"/>
      <c r="AJ34" s="13"/>
      <c r="AK34" s="13"/>
      <c r="AL34" s="13"/>
      <c r="AM34" s="13"/>
      <c r="AN34" s="13"/>
      <c r="AO34" s="13"/>
      <c r="AP34" s="13"/>
    </row>
    <row r="35" spans="1:16383" s="3" customFormat="1" ht="47.25" customHeight="1" thickBot="1" x14ac:dyDescent="0.3">
      <c r="A35" s="256" t="s">
        <v>34</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8"/>
      <c r="BD35" s="61"/>
    </row>
    <row r="36" spans="1:16383" s="115" customFormat="1" ht="24" thickBot="1" x14ac:dyDescent="0.3">
      <c r="A36" s="62" t="s">
        <v>54</v>
      </c>
      <c r="B36" s="63"/>
      <c r="C36" s="63"/>
      <c r="D36" s="64"/>
      <c r="E36" s="65" t="s">
        <v>55</v>
      </c>
      <c r="F36" s="65"/>
      <c r="G36" s="66"/>
      <c r="H36" s="66"/>
      <c r="I36" s="109"/>
      <c r="J36" s="67" t="s">
        <v>65</v>
      </c>
      <c r="K36" s="65" t="s">
        <v>56</v>
      </c>
      <c r="L36" s="68"/>
      <c r="M36" s="68"/>
      <c r="N36" s="69" t="s">
        <v>57</v>
      </c>
      <c r="O36" s="64"/>
      <c r="P36" s="65" t="s">
        <v>58</v>
      </c>
      <c r="Q36" s="65"/>
      <c r="R36" s="65"/>
      <c r="S36" s="65"/>
      <c r="T36" s="65"/>
      <c r="U36" s="63" t="s">
        <v>59</v>
      </c>
      <c r="V36" s="63"/>
      <c r="W36" s="63"/>
      <c r="X36" s="63"/>
      <c r="Y36" s="63"/>
      <c r="Z36" s="70" t="s">
        <v>60</v>
      </c>
      <c r="AA36" s="70"/>
      <c r="AB36" s="63" t="s">
        <v>12</v>
      </c>
      <c r="AC36" s="110"/>
      <c r="AD36" s="110"/>
      <c r="AE36" s="110"/>
      <c r="AF36" s="110"/>
      <c r="AG36" s="71" t="s">
        <v>61</v>
      </c>
      <c r="AH36" s="72" t="s">
        <v>66</v>
      </c>
      <c r="AI36" s="64"/>
      <c r="AJ36" s="64"/>
      <c r="AK36" s="64"/>
      <c r="AL36" s="64"/>
      <c r="AM36" s="64"/>
      <c r="AN36" s="64"/>
      <c r="AO36" s="64"/>
      <c r="AP36" s="65" t="s">
        <v>67</v>
      </c>
      <c r="AQ36" s="109"/>
      <c r="AR36" s="109"/>
      <c r="AS36" s="109"/>
      <c r="AT36" s="109"/>
      <c r="AU36" s="109"/>
      <c r="AV36" s="109"/>
      <c r="AW36" s="63" t="s">
        <v>14</v>
      </c>
      <c r="AX36" s="110"/>
      <c r="AY36" s="111" t="s">
        <v>68</v>
      </c>
      <c r="AZ36" s="112"/>
      <c r="BA36" s="112"/>
      <c r="BB36" s="113"/>
      <c r="BC36" s="114"/>
    </row>
    <row r="37" spans="1:16383" s="115" customFormat="1" ht="16.5" thickBot="1" x14ac:dyDescent="0.3">
      <c r="A37" s="42"/>
      <c r="B37" s="43" t="s">
        <v>53</v>
      </c>
      <c r="C37" s="37" t="s">
        <v>8</v>
      </c>
      <c r="D37" s="37" t="s">
        <v>9</v>
      </c>
      <c r="E37" s="44" t="s">
        <v>41</v>
      </c>
      <c r="F37" s="44" t="s">
        <v>10</v>
      </c>
      <c r="G37" s="44" t="s">
        <v>0</v>
      </c>
      <c r="H37" s="44" t="s">
        <v>11</v>
      </c>
      <c r="I37" s="44" t="s">
        <v>37</v>
      </c>
      <c r="J37" s="36" t="s">
        <v>69</v>
      </c>
      <c r="K37" s="45" t="s">
        <v>1</v>
      </c>
      <c r="L37" s="44" t="s">
        <v>42</v>
      </c>
      <c r="M37" s="44" t="s">
        <v>23</v>
      </c>
      <c r="N37" s="36" t="s">
        <v>43</v>
      </c>
      <c r="O37" s="37" t="s">
        <v>44</v>
      </c>
      <c r="P37" s="44" t="s">
        <v>41</v>
      </c>
      <c r="Q37" s="44" t="s">
        <v>10</v>
      </c>
      <c r="R37" s="116" t="s">
        <v>35</v>
      </c>
      <c r="S37" s="116" t="s">
        <v>36</v>
      </c>
      <c r="T37" s="116" t="s">
        <v>38</v>
      </c>
      <c r="U37" s="37" t="s">
        <v>41</v>
      </c>
      <c r="V37" s="37" t="s">
        <v>10</v>
      </c>
      <c r="W37" s="117" t="s">
        <v>35</v>
      </c>
      <c r="X37" s="117" t="s">
        <v>36</v>
      </c>
      <c r="Y37" s="117" t="s">
        <v>38</v>
      </c>
      <c r="Z37" s="46" t="s">
        <v>70</v>
      </c>
      <c r="AA37" s="46" t="s">
        <v>71</v>
      </c>
      <c r="AB37" s="37" t="s">
        <v>41</v>
      </c>
      <c r="AC37" s="37" t="s">
        <v>10</v>
      </c>
      <c r="AD37" s="117" t="s">
        <v>35</v>
      </c>
      <c r="AE37" s="117" t="s">
        <v>36</v>
      </c>
      <c r="AF37" s="117" t="s">
        <v>38</v>
      </c>
      <c r="AG37" s="45" t="s">
        <v>18</v>
      </c>
      <c r="AH37" s="47" t="s">
        <v>40</v>
      </c>
      <c r="AI37" s="47"/>
      <c r="AJ37" s="47" t="s">
        <v>35</v>
      </c>
      <c r="AK37" s="47" t="s">
        <v>36</v>
      </c>
      <c r="AL37" s="47" t="s">
        <v>39</v>
      </c>
      <c r="AM37" s="47"/>
      <c r="AN37" s="47" t="s">
        <v>35</v>
      </c>
      <c r="AO37" s="47" t="s">
        <v>36</v>
      </c>
      <c r="AP37" s="118" t="s">
        <v>24</v>
      </c>
      <c r="AQ37" s="118" t="s">
        <v>25</v>
      </c>
      <c r="AR37" s="118" t="s">
        <v>26</v>
      </c>
      <c r="AS37" s="118" t="s">
        <v>27</v>
      </c>
      <c r="AT37" s="118" t="s">
        <v>28</v>
      </c>
      <c r="AU37" s="44" t="s">
        <v>13</v>
      </c>
      <c r="AV37" s="44" t="s">
        <v>45</v>
      </c>
      <c r="AW37" s="37" t="s">
        <v>14</v>
      </c>
      <c r="AX37" s="48" t="s">
        <v>46</v>
      </c>
      <c r="AY37" s="119" t="s">
        <v>47</v>
      </c>
      <c r="AZ37" s="119" t="s">
        <v>15</v>
      </c>
      <c r="BA37" s="119" t="s">
        <v>16</v>
      </c>
      <c r="BB37" s="120" t="s">
        <v>17</v>
      </c>
      <c r="BC37" s="73" t="s">
        <v>72</v>
      </c>
      <c r="BD37" s="115" t="s">
        <v>73</v>
      </c>
    </row>
    <row r="38" spans="1:16383" s="18" customFormat="1" ht="16.350000000000001" customHeight="1" x14ac:dyDescent="0.25">
      <c r="A38" s="16" t="s">
        <v>4</v>
      </c>
      <c r="B38" s="16"/>
      <c r="C38" s="16"/>
      <c r="D38" s="16"/>
      <c r="E38" s="16"/>
      <c r="F38" s="16"/>
      <c r="G38" s="2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3"/>
      <c r="AJ38" s="13"/>
      <c r="AK38" s="13"/>
      <c r="AL38" s="13"/>
      <c r="AM38" s="13"/>
      <c r="AN38" s="13"/>
      <c r="AO38" s="13"/>
      <c r="AP38" s="13"/>
      <c r="AQ38" s="3"/>
      <c r="AR38" s="3"/>
      <c r="AS38" s="3"/>
      <c r="AT38" s="3"/>
      <c r="AU38" s="3"/>
      <c r="AV38" s="3"/>
      <c r="AW38" s="3"/>
      <c r="AX38" s="3"/>
      <c r="AY38" s="3"/>
      <c r="AZ38" s="3"/>
      <c r="BA38" s="3"/>
      <c r="BB38" s="3"/>
      <c r="BC38" s="3"/>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row>
    <row r="39" spans="1:16383" ht="15.95" customHeight="1" x14ac:dyDescent="0.25">
      <c r="A39" s="74"/>
      <c r="B39" s="121" t="s">
        <v>85</v>
      </c>
      <c r="C39" s="75" t="s">
        <v>86</v>
      </c>
      <c r="D39" s="75" t="s">
        <v>87</v>
      </c>
      <c r="E39" s="28" t="s">
        <v>88</v>
      </c>
      <c r="F39" s="28" t="s">
        <v>89</v>
      </c>
      <c r="G39" s="4" t="s">
        <v>82</v>
      </c>
      <c r="H39" s="28"/>
      <c r="I39" s="28"/>
      <c r="J39" s="51" t="s">
        <v>90</v>
      </c>
      <c r="K39" s="51" t="s">
        <v>91</v>
      </c>
      <c r="L39" s="122"/>
      <c r="M39" s="77"/>
      <c r="N39" s="22" t="s">
        <v>92</v>
      </c>
      <c r="O39" s="123"/>
      <c r="P39" s="29" t="s">
        <v>93</v>
      </c>
      <c r="Q39" s="29" t="s">
        <v>89</v>
      </c>
      <c r="R39" s="29"/>
      <c r="S39" s="29"/>
      <c r="T39" s="29"/>
      <c r="U39" s="30" t="s">
        <v>94</v>
      </c>
      <c r="V39" s="30" t="s">
        <v>95</v>
      </c>
      <c r="W39" s="30"/>
      <c r="X39" s="30"/>
      <c r="Y39" s="30"/>
      <c r="Z39" s="51"/>
      <c r="AA39" s="77"/>
      <c r="AB39" s="52"/>
      <c r="AC39" s="52"/>
      <c r="AD39" s="52"/>
      <c r="AE39" s="52"/>
      <c r="AF39" s="52"/>
      <c r="AG39" s="22"/>
      <c r="AH39" s="99"/>
      <c r="AI39" s="99"/>
      <c r="AJ39" s="99"/>
      <c r="AK39" s="99"/>
      <c r="AL39" s="100"/>
      <c r="AM39" s="100"/>
      <c r="AN39" s="100"/>
      <c r="AO39" s="100"/>
      <c r="AP39" s="81"/>
      <c r="AQ39" s="81"/>
      <c r="AR39" s="21"/>
      <c r="AS39" s="21"/>
      <c r="AT39" s="21"/>
      <c r="AU39" s="21"/>
      <c r="AV39" s="21"/>
      <c r="AW39" s="51"/>
      <c r="AX39" s="51"/>
      <c r="AY39" s="88" t="s">
        <v>76</v>
      </c>
      <c r="AZ39" s="89" t="s">
        <v>96</v>
      </c>
      <c r="BA39" s="84" t="s">
        <v>97</v>
      </c>
      <c r="BB39" s="90" t="s">
        <v>98</v>
      </c>
      <c r="BC39" s="124" t="s">
        <v>73</v>
      </c>
    </row>
    <row r="40" spans="1:16383" ht="15.95" customHeight="1" x14ac:dyDescent="0.25">
      <c r="A40" s="74"/>
      <c r="B40" s="121" t="s">
        <v>99</v>
      </c>
      <c r="C40" s="125" t="s">
        <v>100</v>
      </c>
      <c r="D40" s="75" t="s">
        <v>101</v>
      </c>
      <c r="E40" s="28" t="s">
        <v>88</v>
      </c>
      <c r="F40" s="28" t="s">
        <v>89</v>
      </c>
      <c r="G40" s="126" t="s">
        <v>82</v>
      </c>
      <c r="H40" s="76"/>
      <c r="I40" s="76"/>
      <c r="J40" s="24" t="s">
        <v>90</v>
      </c>
      <c r="K40" s="51" t="s">
        <v>91</v>
      </c>
      <c r="L40" s="127"/>
      <c r="M40" s="77"/>
      <c r="N40" s="22" t="s">
        <v>92</v>
      </c>
      <c r="O40" s="78"/>
      <c r="P40" s="29" t="s">
        <v>93</v>
      </c>
      <c r="Q40" s="29" t="s">
        <v>89</v>
      </c>
      <c r="R40" s="29"/>
      <c r="S40" s="29"/>
      <c r="T40" s="29"/>
      <c r="U40" s="30" t="s">
        <v>102</v>
      </c>
      <c r="V40" s="30" t="s">
        <v>95</v>
      </c>
      <c r="W40" s="30"/>
      <c r="X40" s="30"/>
      <c r="Y40" s="30"/>
      <c r="Z40" s="77"/>
      <c r="AA40" s="77"/>
      <c r="AB40" s="52"/>
      <c r="AC40" s="52"/>
      <c r="AD40" s="52"/>
      <c r="AE40" s="52"/>
      <c r="AF40" s="52"/>
      <c r="AG40" s="22" t="s">
        <v>103</v>
      </c>
      <c r="AH40" s="128"/>
      <c r="AI40" s="79"/>
      <c r="AJ40" s="79"/>
      <c r="AK40" s="79"/>
      <c r="AL40" s="80"/>
      <c r="AM40" s="80"/>
      <c r="AN40" s="80"/>
      <c r="AO40" s="80"/>
      <c r="AP40" s="81"/>
      <c r="AQ40" s="81"/>
      <c r="AR40" s="78"/>
      <c r="AS40" s="78"/>
      <c r="AT40" s="82"/>
      <c r="AU40" s="78"/>
      <c r="AV40" s="78"/>
      <c r="AW40" s="77"/>
      <c r="AX40" s="78" t="s">
        <v>104</v>
      </c>
      <c r="AY40" s="88" t="s">
        <v>76</v>
      </c>
      <c r="AZ40" s="89" t="s">
        <v>105</v>
      </c>
      <c r="BA40" s="84" t="s">
        <v>106</v>
      </c>
      <c r="BB40" s="90" t="s">
        <v>107</v>
      </c>
      <c r="BC40" s="124" t="s">
        <v>73</v>
      </c>
    </row>
    <row r="41" spans="1:16383" s="140" customFormat="1" ht="15.75" customHeight="1" x14ac:dyDescent="0.25">
      <c r="A41" s="74"/>
      <c r="B41" s="129" t="s">
        <v>108</v>
      </c>
      <c r="C41" s="130" t="s">
        <v>109</v>
      </c>
      <c r="D41" s="131" t="s">
        <v>110</v>
      </c>
      <c r="E41" s="132" t="s">
        <v>88</v>
      </c>
      <c r="F41" s="4" t="s">
        <v>89</v>
      </c>
      <c r="G41" s="132" t="s">
        <v>82</v>
      </c>
      <c r="H41" s="132"/>
      <c r="I41" s="59"/>
      <c r="J41" s="133" t="s">
        <v>111</v>
      </c>
      <c r="K41" s="133"/>
      <c r="L41" s="133"/>
      <c r="M41" s="133"/>
      <c r="N41" s="133"/>
      <c r="O41" s="133" t="s">
        <v>112</v>
      </c>
      <c r="P41" s="134" t="s">
        <v>113</v>
      </c>
      <c r="Q41" s="14" t="s">
        <v>89</v>
      </c>
      <c r="R41" s="134"/>
      <c r="S41" s="134"/>
      <c r="T41" s="134"/>
      <c r="U41" s="135" t="s">
        <v>94</v>
      </c>
      <c r="V41" s="15" t="s">
        <v>95</v>
      </c>
      <c r="W41" s="135"/>
      <c r="X41" s="135"/>
      <c r="Y41" s="135"/>
      <c r="Z41" s="136"/>
      <c r="AA41" s="137" t="s">
        <v>114</v>
      </c>
      <c r="AB41" s="138" t="s">
        <v>115</v>
      </c>
      <c r="AC41" s="7" t="s">
        <v>116</v>
      </c>
      <c r="AD41" s="139"/>
      <c r="AE41" s="139"/>
      <c r="AF41" s="139"/>
      <c r="AG41" s="51"/>
      <c r="AH41" s="99"/>
      <c r="AI41" s="99"/>
      <c r="AJ41" s="99"/>
      <c r="AK41" s="99"/>
      <c r="AL41" s="100"/>
      <c r="AM41" s="100"/>
      <c r="AN41" s="100"/>
      <c r="AO41" s="100"/>
      <c r="AP41" s="51"/>
      <c r="AQ41" s="51"/>
      <c r="AR41" s="51"/>
      <c r="AS41" s="51"/>
      <c r="AT41" s="51"/>
      <c r="AU41" s="51"/>
      <c r="AV41" s="51"/>
      <c r="AW41" s="51"/>
      <c r="AX41" s="133"/>
      <c r="AY41" s="83" t="s">
        <v>76</v>
      </c>
      <c r="AZ41" s="53" t="s">
        <v>117</v>
      </c>
      <c r="BA41" s="84" t="s">
        <v>118</v>
      </c>
      <c r="BB41" s="91" t="s">
        <v>119</v>
      </c>
      <c r="BC41" s="92" t="s">
        <v>73</v>
      </c>
    </row>
    <row r="42" spans="1:16383" s="140" customFormat="1" ht="15.75" customHeight="1" x14ac:dyDescent="0.25">
      <c r="A42" s="74"/>
      <c r="B42" s="93" t="s">
        <v>140</v>
      </c>
      <c r="C42" s="23" t="s">
        <v>141</v>
      </c>
      <c r="D42" s="23" t="s">
        <v>142</v>
      </c>
      <c r="E42" s="4" t="s">
        <v>88</v>
      </c>
      <c r="F42" s="4" t="s">
        <v>89</v>
      </c>
      <c r="G42" s="4" t="s">
        <v>82</v>
      </c>
      <c r="H42" s="4" t="s">
        <v>143</v>
      </c>
      <c r="I42" s="4" t="s">
        <v>144</v>
      </c>
      <c r="J42" s="5" t="s">
        <v>111</v>
      </c>
      <c r="K42" s="94"/>
      <c r="L42" s="5">
        <v>1831</v>
      </c>
      <c r="M42" s="5"/>
      <c r="N42" s="5"/>
      <c r="O42" s="5"/>
      <c r="P42" s="14" t="s">
        <v>93</v>
      </c>
      <c r="Q42" s="14" t="s">
        <v>89</v>
      </c>
      <c r="R42" s="14"/>
      <c r="S42" s="14"/>
      <c r="T42" s="14"/>
      <c r="U42" s="15" t="s">
        <v>102</v>
      </c>
      <c r="V42" s="15" t="s">
        <v>95</v>
      </c>
      <c r="W42" s="15"/>
      <c r="X42" s="15"/>
      <c r="Y42" s="15"/>
      <c r="Z42" s="5" t="s">
        <v>145</v>
      </c>
      <c r="AA42" s="5" t="s">
        <v>114</v>
      </c>
      <c r="AB42" s="7" t="s">
        <v>115</v>
      </c>
      <c r="AC42" s="7" t="s">
        <v>116</v>
      </c>
      <c r="AD42" s="7"/>
      <c r="AE42" s="7"/>
      <c r="AF42" s="7"/>
      <c r="AG42" s="5"/>
      <c r="AH42" s="95"/>
      <c r="AI42" s="95"/>
      <c r="AJ42" s="95"/>
      <c r="AK42" s="95"/>
      <c r="AL42" s="96"/>
      <c r="AM42" s="96"/>
      <c r="AN42" s="96"/>
      <c r="AO42" s="96"/>
      <c r="AP42" s="5"/>
      <c r="AQ42" s="5"/>
      <c r="AR42" s="5"/>
      <c r="AS42" s="5"/>
      <c r="AT42" s="5"/>
      <c r="AU42" s="5"/>
      <c r="AV42" s="5" t="s">
        <v>146</v>
      </c>
      <c r="AW42" s="5"/>
      <c r="AX42" s="5" t="s">
        <v>147</v>
      </c>
      <c r="AY42" s="83" t="s">
        <v>76</v>
      </c>
      <c r="AZ42" s="53" t="s">
        <v>148</v>
      </c>
      <c r="BA42" s="84" t="s">
        <v>149</v>
      </c>
      <c r="BB42" s="91" t="s">
        <v>150</v>
      </c>
      <c r="BC42" s="92" t="s">
        <v>73</v>
      </c>
    </row>
    <row r="43" spans="1:16383" s="140" customFormat="1" ht="15.75" customHeight="1" x14ac:dyDescent="0.25">
      <c r="A43" s="74"/>
      <c r="B43" s="129" t="s">
        <v>108</v>
      </c>
      <c r="C43" s="130" t="s">
        <v>120</v>
      </c>
      <c r="D43" s="131" t="s">
        <v>121</v>
      </c>
      <c r="E43" s="132" t="s">
        <v>122</v>
      </c>
      <c r="F43" s="4" t="s">
        <v>89</v>
      </c>
      <c r="G43" s="132" t="s">
        <v>82</v>
      </c>
      <c r="H43" s="132"/>
      <c r="I43" s="59"/>
      <c r="J43" s="133" t="s">
        <v>123</v>
      </c>
      <c r="K43" s="133"/>
      <c r="L43" s="133"/>
      <c r="M43" s="133"/>
      <c r="N43" s="133"/>
      <c r="O43" s="133" t="s">
        <v>112</v>
      </c>
      <c r="P43" s="134" t="s">
        <v>124</v>
      </c>
      <c r="Q43" s="14" t="s">
        <v>89</v>
      </c>
      <c r="R43" s="134"/>
      <c r="S43" s="134"/>
      <c r="T43" s="134"/>
      <c r="U43" s="135" t="s">
        <v>94</v>
      </c>
      <c r="V43" s="15" t="s">
        <v>95</v>
      </c>
      <c r="W43" s="135"/>
      <c r="X43" s="135"/>
      <c r="Y43" s="135"/>
      <c r="Z43" s="136"/>
      <c r="AA43" s="137" t="s">
        <v>125</v>
      </c>
      <c r="AB43" s="138" t="s">
        <v>126</v>
      </c>
      <c r="AC43" s="7" t="s">
        <v>89</v>
      </c>
      <c r="AD43" s="139"/>
      <c r="AE43" s="139"/>
      <c r="AF43" s="139"/>
      <c r="AG43" s="51"/>
      <c r="AH43" s="99"/>
      <c r="AI43" s="99"/>
      <c r="AJ43" s="99"/>
      <c r="AK43" s="99"/>
      <c r="AL43" s="100"/>
      <c r="AM43" s="100"/>
      <c r="AN43" s="100"/>
      <c r="AO43" s="100"/>
      <c r="AP43" s="51"/>
      <c r="AQ43" s="51"/>
      <c r="AR43" s="51"/>
      <c r="AS43" s="51"/>
      <c r="AT43" s="51"/>
      <c r="AU43" s="51"/>
      <c r="AV43" s="51"/>
      <c r="AW43" s="51"/>
      <c r="AX43" s="133" t="s">
        <v>127</v>
      </c>
      <c r="AY43" s="141" t="s">
        <v>77</v>
      </c>
      <c r="AZ43" s="53" t="s">
        <v>128</v>
      </c>
      <c r="BA43" s="84" t="s">
        <v>118</v>
      </c>
      <c r="BB43" s="91" t="s">
        <v>129</v>
      </c>
      <c r="BC43" s="92" t="s">
        <v>73</v>
      </c>
    </row>
    <row r="44" spans="1:16383" s="140" customFormat="1" ht="15.75" customHeight="1" x14ac:dyDescent="0.25">
      <c r="A44" s="74"/>
      <c r="B44" s="93" t="s">
        <v>140</v>
      </c>
      <c r="C44" s="23" t="s">
        <v>151</v>
      </c>
      <c r="D44" s="23" t="s">
        <v>152</v>
      </c>
      <c r="E44" s="4" t="s">
        <v>88</v>
      </c>
      <c r="F44" s="4" t="s">
        <v>89</v>
      </c>
      <c r="G44" s="4" t="s">
        <v>82</v>
      </c>
      <c r="H44" s="4" t="s">
        <v>153</v>
      </c>
      <c r="I44" s="4" t="s">
        <v>144</v>
      </c>
      <c r="J44" s="5" t="s">
        <v>123</v>
      </c>
      <c r="K44" s="94"/>
      <c r="L44" s="5">
        <v>1822</v>
      </c>
      <c r="M44" s="5"/>
      <c r="N44" s="5"/>
      <c r="O44" s="5"/>
      <c r="P44" s="14" t="s">
        <v>124</v>
      </c>
      <c r="Q44" s="14" t="s">
        <v>89</v>
      </c>
      <c r="R44" s="14"/>
      <c r="S44" s="14"/>
      <c r="T44" s="14"/>
      <c r="U44" s="15" t="s">
        <v>102</v>
      </c>
      <c r="V44" s="15" t="s">
        <v>95</v>
      </c>
      <c r="W44" s="15"/>
      <c r="X44" s="15"/>
      <c r="Y44" s="15"/>
      <c r="Z44" s="5" t="s">
        <v>154</v>
      </c>
      <c r="AA44" s="5" t="s">
        <v>155</v>
      </c>
      <c r="AB44" s="7" t="s">
        <v>126</v>
      </c>
      <c r="AC44" s="7" t="s">
        <v>89</v>
      </c>
      <c r="AD44" s="7"/>
      <c r="AE44" s="7"/>
      <c r="AF44" s="7"/>
      <c r="AG44" s="5"/>
      <c r="AH44" s="95"/>
      <c r="AI44" s="95"/>
      <c r="AJ44" s="95"/>
      <c r="AK44" s="95"/>
      <c r="AL44" s="96"/>
      <c r="AM44" s="96"/>
      <c r="AN44" s="96"/>
      <c r="AO44" s="96"/>
      <c r="AP44" s="5"/>
      <c r="AQ44" s="5"/>
      <c r="AR44" s="5"/>
      <c r="AS44" s="5"/>
      <c r="AT44" s="5"/>
      <c r="AU44" s="5"/>
      <c r="AV44" s="5"/>
      <c r="AW44" s="5" t="s">
        <v>156</v>
      </c>
      <c r="AX44" s="5" t="s">
        <v>157</v>
      </c>
      <c r="AY44" s="141" t="s">
        <v>77</v>
      </c>
      <c r="AZ44" s="53" t="s">
        <v>158</v>
      </c>
      <c r="BA44" s="84" t="s">
        <v>159</v>
      </c>
      <c r="BB44" s="91" t="s">
        <v>160</v>
      </c>
      <c r="BC44" s="92" t="s">
        <v>73</v>
      </c>
    </row>
    <row r="45" spans="1:16383" s="140" customFormat="1" ht="15.75" customHeight="1" x14ac:dyDescent="0.25">
      <c r="A45" s="74"/>
      <c r="B45" s="129" t="s">
        <v>108</v>
      </c>
      <c r="C45" s="130" t="s">
        <v>130</v>
      </c>
      <c r="D45" s="131" t="s">
        <v>131</v>
      </c>
      <c r="E45" s="132" t="s">
        <v>88</v>
      </c>
      <c r="F45" s="4" t="s">
        <v>89</v>
      </c>
      <c r="G45" s="132" t="s">
        <v>82</v>
      </c>
      <c r="H45" s="132"/>
      <c r="I45" s="59"/>
      <c r="J45" s="133" t="s">
        <v>132</v>
      </c>
      <c r="K45" s="133"/>
      <c r="L45" s="133"/>
      <c r="M45" s="133"/>
      <c r="N45" s="133"/>
      <c r="O45" s="133" t="s">
        <v>112</v>
      </c>
      <c r="P45" s="134" t="s">
        <v>124</v>
      </c>
      <c r="Q45" s="14" t="s">
        <v>89</v>
      </c>
      <c r="R45" s="134"/>
      <c r="S45" s="134"/>
      <c r="T45" s="134"/>
      <c r="U45" s="135" t="s">
        <v>133</v>
      </c>
      <c r="V45" s="15" t="s">
        <v>95</v>
      </c>
      <c r="W45" s="135"/>
      <c r="X45" s="135"/>
      <c r="Y45" s="135"/>
      <c r="Z45" s="136"/>
      <c r="AA45" s="136" t="s">
        <v>134</v>
      </c>
      <c r="AB45" s="138" t="s">
        <v>135</v>
      </c>
      <c r="AC45" s="7" t="s">
        <v>136</v>
      </c>
      <c r="AD45" s="139"/>
      <c r="AE45" s="139"/>
      <c r="AF45" s="139"/>
      <c r="AG45" s="51"/>
      <c r="AH45" s="99"/>
      <c r="AI45" s="99"/>
      <c r="AJ45" s="99"/>
      <c r="AK45" s="99"/>
      <c r="AL45" s="100"/>
      <c r="AM45" s="100"/>
      <c r="AN45" s="100"/>
      <c r="AO45" s="100"/>
      <c r="AP45" s="51"/>
      <c r="AQ45" s="51"/>
      <c r="AR45" s="51"/>
      <c r="AS45" s="51"/>
      <c r="AT45" s="51"/>
      <c r="AU45" s="51"/>
      <c r="AV45" s="51"/>
      <c r="AW45" s="51"/>
      <c r="AX45" s="133" t="s">
        <v>137</v>
      </c>
      <c r="AY45" s="141" t="s">
        <v>77</v>
      </c>
      <c r="AZ45" s="53" t="s">
        <v>138</v>
      </c>
      <c r="BA45" s="84" t="s">
        <v>118</v>
      </c>
      <c r="BB45" s="91" t="s">
        <v>139</v>
      </c>
      <c r="BC45" s="92" t="s">
        <v>73</v>
      </c>
    </row>
    <row r="46" spans="1:16383" s="140" customFormat="1" ht="15.75" customHeight="1" x14ac:dyDescent="0.25">
      <c r="A46" s="74"/>
      <c r="B46" s="93" t="s">
        <v>140</v>
      </c>
      <c r="C46" s="23" t="s">
        <v>161</v>
      </c>
      <c r="D46" s="23" t="s">
        <v>162</v>
      </c>
      <c r="E46" s="4" t="s">
        <v>88</v>
      </c>
      <c r="F46" s="4" t="s">
        <v>89</v>
      </c>
      <c r="G46" s="4" t="s">
        <v>82</v>
      </c>
      <c r="H46" s="4" t="s">
        <v>163</v>
      </c>
      <c r="I46" s="4" t="s">
        <v>144</v>
      </c>
      <c r="J46" s="5" t="s">
        <v>132</v>
      </c>
      <c r="K46" s="5"/>
      <c r="L46" s="5">
        <v>1840</v>
      </c>
      <c r="M46" s="5"/>
      <c r="N46" s="5"/>
      <c r="O46" s="5"/>
      <c r="P46" s="14" t="s">
        <v>93</v>
      </c>
      <c r="Q46" s="14" t="s">
        <v>89</v>
      </c>
      <c r="R46" s="14"/>
      <c r="S46" s="14"/>
      <c r="T46" s="14"/>
      <c r="U46" s="15" t="s">
        <v>94</v>
      </c>
      <c r="V46" s="15" t="s">
        <v>95</v>
      </c>
      <c r="W46" s="15"/>
      <c r="X46" s="15"/>
      <c r="Y46" s="15"/>
      <c r="Z46" s="5" t="s">
        <v>164</v>
      </c>
      <c r="AA46" s="98" t="s">
        <v>165</v>
      </c>
      <c r="AB46" s="7" t="s">
        <v>135</v>
      </c>
      <c r="AC46" s="7" t="s">
        <v>166</v>
      </c>
      <c r="AD46" s="7"/>
      <c r="AE46" s="7"/>
      <c r="AF46" s="7"/>
      <c r="AG46" s="5"/>
      <c r="AH46" s="95"/>
      <c r="AI46" s="95"/>
      <c r="AJ46" s="95"/>
      <c r="AK46" s="95"/>
      <c r="AL46" s="96"/>
      <c r="AM46" s="96"/>
      <c r="AN46" s="96"/>
      <c r="AO46" s="96"/>
      <c r="AP46" s="5"/>
      <c r="AQ46" s="5"/>
      <c r="AR46" s="5"/>
      <c r="AS46" s="5"/>
      <c r="AT46" s="5"/>
      <c r="AU46" s="5"/>
      <c r="AV46" s="5" t="s">
        <v>146</v>
      </c>
      <c r="AW46" s="5" t="s">
        <v>167</v>
      </c>
      <c r="AX46" s="5" t="s">
        <v>168</v>
      </c>
      <c r="AY46" s="141" t="s">
        <v>77</v>
      </c>
      <c r="AZ46" s="53" t="s">
        <v>169</v>
      </c>
      <c r="BA46" s="84" t="s">
        <v>170</v>
      </c>
      <c r="BB46" s="91" t="s">
        <v>171</v>
      </c>
      <c r="BC46" s="92" t="s">
        <v>73</v>
      </c>
    </row>
    <row r="47" spans="1:16383" s="140" customFormat="1" ht="15.75" customHeight="1" x14ac:dyDescent="0.25">
      <c r="A47" s="74"/>
      <c r="B47" s="6" t="s">
        <v>172</v>
      </c>
      <c r="C47" s="75" t="s">
        <v>173</v>
      </c>
      <c r="D47" s="85" t="s">
        <v>174</v>
      </c>
      <c r="E47" s="142" t="s">
        <v>175</v>
      </c>
      <c r="F47" s="143" t="s">
        <v>89</v>
      </c>
      <c r="G47" s="59" t="s">
        <v>82</v>
      </c>
      <c r="H47" s="144"/>
      <c r="I47" s="4" t="s">
        <v>176</v>
      </c>
      <c r="J47" s="5">
        <v>1820</v>
      </c>
      <c r="K47" s="24" t="s">
        <v>177</v>
      </c>
      <c r="L47" s="145"/>
      <c r="M47" s="21"/>
      <c r="N47" s="21"/>
      <c r="O47" s="5" t="s">
        <v>112</v>
      </c>
      <c r="P47" s="146" t="s">
        <v>113</v>
      </c>
      <c r="Q47" s="14" t="s">
        <v>89</v>
      </c>
      <c r="R47" s="146"/>
      <c r="S47" s="146"/>
      <c r="T47" s="146"/>
      <c r="U47" s="147" t="s">
        <v>133</v>
      </c>
      <c r="V47" s="15" t="s">
        <v>95</v>
      </c>
      <c r="W47" s="147"/>
      <c r="X47" s="147"/>
      <c r="Y47" s="147"/>
      <c r="Z47" s="24"/>
      <c r="AA47" s="148"/>
      <c r="AB47" s="149"/>
      <c r="AC47" s="55" t="s">
        <v>176</v>
      </c>
      <c r="AD47" s="149"/>
      <c r="AE47" s="149"/>
      <c r="AF47" s="149"/>
      <c r="AG47" s="150"/>
      <c r="AH47" s="151"/>
      <c r="AI47" s="151"/>
      <c r="AJ47" s="151"/>
      <c r="AK47" s="151"/>
      <c r="AL47" s="152"/>
      <c r="AM47" s="152"/>
      <c r="AN47" s="152"/>
      <c r="AO47" s="152"/>
      <c r="AP47" s="5">
        <v>1820</v>
      </c>
      <c r="AQ47" s="25">
        <v>69</v>
      </c>
      <c r="AR47" s="51"/>
      <c r="AS47" s="51" t="s">
        <v>178</v>
      </c>
      <c r="AT47" s="5" t="s">
        <v>179</v>
      </c>
      <c r="AU47" s="5" t="s">
        <v>180</v>
      </c>
      <c r="AV47" s="5" t="s">
        <v>176</v>
      </c>
      <c r="AW47" s="51"/>
      <c r="AX47" s="51"/>
      <c r="AY47" s="83" t="s">
        <v>76</v>
      </c>
      <c r="AZ47" s="53" t="s">
        <v>181</v>
      </c>
      <c r="BA47" s="84" t="s">
        <v>182</v>
      </c>
      <c r="BB47" s="31" t="s">
        <v>183</v>
      </c>
      <c r="BC47" s="153" t="s">
        <v>73</v>
      </c>
    </row>
    <row r="48" spans="1:16383" s="140" customFormat="1" ht="15.75" customHeight="1" x14ac:dyDescent="0.25">
      <c r="A48" s="74"/>
      <c r="B48" s="6" t="s">
        <v>172</v>
      </c>
      <c r="C48" s="75" t="s">
        <v>184</v>
      </c>
      <c r="D48" s="85" t="s">
        <v>185</v>
      </c>
      <c r="E48" s="4" t="s">
        <v>175</v>
      </c>
      <c r="F48" s="59" t="s">
        <v>89</v>
      </c>
      <c r="G48" s="59" t="s">
        <v>82</v>
      </c>
      <c r="H48" s="144"/>
      <c r="I48" s="4" t="s">
        <v>176</v>
      </c>
      <c r="J48" s="5">
        <v>1835</v>
      </c>
      <c r="K48" s="24" t="s">
        <v>177</v>
      </c>
      <c r="L48" s="145"/>
      <c r="M48" s="148"/>
      <c r="N48" s="148"/>
      <c r="O48" s="5" t="s">
        <v>112</v>
      </c>
      <c r="P48" s="60" t="s">
        <v>113</v>
      </c>
      <c r="Q48" s="14" t="s">
        <v>89</v>
      </c>
      <c r="R48" s="60"/>
      <c r="S48" s="60"/>
      <c r="T48" s="60"/>
      <c r="U48" s="58" t="s">
        <v>133</v>
      </c>
      <c r="V48" s="15" t="s">
        <v>95</v>
      </c>
      <c r="W48" s="58"/>
      <c r="X48" s="58"/>
      <c r="Y48" s="58"/>
      <c r="Z48" s="150"/>
      <c r="AA48" s="148"/>
      <c r="AB48" s="102"/>
      <c r="AC48" s="55" t="s">
        <v>176</v>
      </c>
      <c r="AD48" s="102"/>
      <c r="AE48" s="102"/>
      <c r="AF48" s="102"/>
      <c r="AG48" s="150"/>
      <c r="AH48" s="151"/>
      <c r="AI48" s="151"/>
      <c r="AJ48" s="151"/>
      <c r="AK48" s="151"/>
      <c r="AL48" s="152"/>
      <c r="AM48" s="152"/>
      <c r="AN48" s="152"/>
      <c r="AO48" s="152"/>
      <c r="AP48" s="5">
        <v>1835</v>
      </c>
      <c r="AQ48" s="25">
        <v>77</v>
      </c>
      <c r="AR48" s="51"/>
      <c r="AS48" s="51" t="s">
        <v>178</v>
      </c>
      <c r="AT48" s="5" t="s">
        <v>186</v>
      </c>
      <c r="AU48" s="5" t="s">
        <v>187</v>
      </c>
      <c r="AV48" s="5" t="s">
        <v>176</v>
      </c>
      <c r="AW48" s="51"/>
      <c r="AX48" s="51"/>
      <c r="AY48" s="83" t="s">
        <v>76</v>
      </c>
      <c r="AZ48" s="53" t="s">
        <v>188</v>
      </c>
      <c r="BA48" s="84" t="s">
        <v>189</v>
      </c>
      <c r="BB48" s="31" t="s">
        <v>190</v>
      </c>
      <c r="BC48" s="153" t="s">
        <v>73</v>
      </c>
    </row>
    <row r="49" spans="1:56" s="140" customFormat="1" ht="15.75" customHeight="1" x14ac:dyDescent="0.25">
      <c r="A49" s="74"/>
      <c r="B49" s="6" t="s">
        <v>172</v>
      </c>
      <c r="C49" s="154" t="s">
        <v>191</v>
      </c>
      <c r="D49" s="155" t="s">
        <v>192</v>
      </c>
      <c r="E49" s="156" t="s">
        <v>88</v>
      </c>
      <c r="F49" s="132" t="s">
        <v>89</v>
      </c>
      <c r="G49" s="132" t="s">
        <v>82</v>
      </c>
      <c r="H49" s="157"/>
      <c r="I49" s="158" t="s">
        <v>176</v>
      </c>
      <c r="J49" s="159">
        <v>1847</v>
      </c>
      <c r="K49" s="24" t="s">
        <v>177</v>
      </c>
      <c r="L49" s="160"/>
      <c r="M49" s="160"/>
      <c r="N49" s="160"/>
      <c r="O49" s="161" t="s">
        <v>112</v>
      </c>
      <c r="P49" s="134" t="s">
        <v>124</v>
      </c>
      <c r="Q49" s="14" t="s">
        <v>89</v>
      </c>
      <c r="R49" s="162"/>
      <c r="S49" s="162"/>
      <c r="T49" s="162"/>
      <c r="U49" s="135" t="s">
        <v>94</v>
      </c>
      <c r="V49" s="15" t="s">
        <v>95</v>
      </c>
      <c r="W49" s="135"/>
      <c r="X49" s="135"/>
      <c r="Y49" s="135"/>
      <c r="Z49" s="160"/>
      <c r="AA49" s="160" t="s">
        <v>193</v>
      </c>
      <c r="AB49" s="163" t="s">
        <v>115</v>
      </c>
      <c r="AC49" s="55" t="s">
        <v>116</v>
      </c>
      <c r="AD49" s="163"/>
      <c r="AE49" s="163"/>
      <c r="AF49" s="163"/>
      <c r="AG49" s="160"/>
      <c r="AH49" s="164"/>
      <c r="AI49" s="164"/>
      <c r="AJ49" s="164"/>
      <c r="AK49" s="164"/>
      <c r="AL49" s="165"/>
      <c r="AM49" s="165"/>
      <c r="AN49" s="165"/>
      <c r="AO49" s="165"/>
      <c r="AP49" s="166">
        <v>1847</v>
      </c>
      <c r="AQ49" s="166" t="s">
        <v>194</v>
      </c>
      <c r="AR49" s="166"/>
      <c r="AS49" s="167" t="s">
        <v>124</v>
      </c>
      <c r="AT49" s="21" t="s">
        <v>179</v>
      </c>
      <c r="AU49" s="21" t="s">
        <v>195</v>
      </c>
      <c r="AV49" s="166" t="s">
        <v>176</v>
      </c>
      <c r="AW49" s="21" t="s">
        <v>196</v>
      </c>
      <c r="AX49" s="131" t="s">
        <v>196</v>
      </c>
      <c r="AY49" s="141" t="s">
        <v>76</v>
      </c>
      <c r="AZ49" s="168" t="s">
        <v>197</v>
      </c>
      <c r="BA49" s="169" t="s">
        <v>198</v>
      </c>
      <c r="BB49" s="31" t="s">
        <v>199</v>
      </c>
      <c r="BC49" s="153" t="s">
        <v>73</v>
      </c>
    </row>
    <row r="50" spans="1:56" s="140" customFormat="1" ht="15.75" customHeight="1" x14ac:dyDescent="0.25">
      <c r="A50" s="74"/>
      <c r="B50" s="6" t="s">
        <v>200</v>
      </c>
      <c r="C50" s="75" t="s">
        <v>201</v>
      </c>
      <c r="D50" s="85" t="s">
        <v>202</v>
      </c>
      <c r="E50" s="4" t="s">
        <v>88</v>
      </c>
      <c r="F50" s="4" t="s">
        <v>89</v>
      </c>
      <c r="G50" s="4" t="s">
        <v>82</v>
      </c>
      <c r="H50" s="54" t="s">
        <v>203</v>
      </c>
      <c r="I50" s="4" t="s">
        <v>204</v>
      </c>
      <c r="J50" s="5" t="s">
        <v>205</v>
      </c>
      <c r="K50" s="24" t="s">
        <v>206</v>
      </c>
      <c r="L50" s="25"/>
      <c r="M50" s="5"/>
      <c r="N50" s="35"/>
      <c r="O50" s="5"/>
      <c r="P50" s="14" t="s">
        <v>124</v>
      </c>
      <c r="Q50" s="14" t="s">
        <v>89</v>
      </c>
      <c r="R50" s="14"/>
      <c r="S50" s="14"/>
      <c r="T50" s="14"/>
      <c r="U50" s="15" t="s">
        <v>207</v>
      </c>
      <c r="V50" s="15" t="s">
        <v>176</v>
      </c>
      <c r="W50" s="15"/>
      <c r="X50" s="15"/>
      <c r="Y50" s="15"/>
      <c r="Z50" s="24"/>
      <c r="AA50" s="94"/>
      <c r="AB50" s="7" t="s">
        <v>135</v>
      </c>
      <c r="AC50" s="55" t="s">
        <v>166</v>
      </c>
      <c r="AD50" s="7"/>
      <c r="AE50" s="7"/>
      <c r="AF50" s="7"/>
      <c r="AG50" s="24" t="s">
        <v>103</v>
      </c>
      <c r="AH50" s="56"/>
      <c r="AI50" s="56"/>
      <c r="AJ50" s="56"/>
      <c r="AK50" s="56"/>
      <c r="AL50" s="57"/>
      <c r="AM50" s="57"/>
      <c r="AN50" s="57"/>
      <c r="AO50" s="57"/>
      <c r="AP50" s="25" t="s">
        <v>205</v>
      </c>
      <c r="AQ50" s="8" t="s">
        <v>208</v>
      </c>
      <c r="AR50" s="5" t="s">
        <v>209</v>
      </c>
      <c r="AS50" s="5" t="s">
        <v>210</v>
      </c>
      <c r="AT50" s="21" t="s">
        <v>211</v>
      </c>
      <c r="AU50" s="21" t="s">
        <v>212</v>
      </c>
      <c r="AV50" s="5"/>
      <c r="AW50" s="21" t="s">
        <v>176</v>
      </c>
      <c r="AX50" s="5"/>
      <c r="AY50" s="141" t="s">
        <v>77</v>
      </c>
      <c r="AZ50" s="168" t="s">
        <v>213</v>
      </c>
      <c r="BA50" s="169" t="s">
        <v>214</v>
      </c>
      <c r="BB50" s="31" t="s">
        <v>215</v>
      </c>
      <c r="BC50" s="153" t="s">
        <v>73</v>
      </c>
    </row>
    <row r="51" spans="1:56" s="140" customFormat="1" ht="15.75" customHeight="1" x14ac:dyDescent="0.25">
      <c r="A51" s="74"/>
      <c r="B51" s="6" t="s">
        <v>200</v>
      </c>
      <c r="C51" s="75" t="s">
        <v>216</v>
      </c>
      <c r="D51" s="85" t="s">
        <v>217</v>
      </c>
      <c r="E51" s="4" t="s">
        <v>218</v>
      </c>
      <c r="F51" s="4" t="s">
        <v>219</v>
      </c>
      <c r="G51" s="4" t="s">
        <v>82</v>
      </c>
      <c r="H51" s="54" t="s">
        <v>220</v>
      </c>
      <c r="I51" s="4" t="s">
        <v>204</v>
      </c>
      <c r="J51" s="5" t="s">
        <v>205</v>
      </c>
      <c r="K51" s="24" t="s">
        <v>221</v>
      </c>
      <c r="L51" s="25"/>
      <c r="M51" s="5"/>
      <c r="N51" s="35"/>
      <c r="O51" s="5"/>
      <c r="P51" s="14" t="s">
        <v>93</v>
      </c>
      <c r="Q51" s="14" t="s">
        <v>219</v>
      </c>
      <c r="R51" s="14"/>
      <c r="S51" s="14"/>
      <c r="T51" s="14"/>
      <c r="U51" s="15" t="s">
        <v>207</v>
      </c>
      <c r="V51" s="15" t="s">
        <v>176</v>
      </c>
      <c r="W51" s="15"/>
      <c r="X51" s="15"/>
      <c r="Y51" s="15"/>
      <c r="Z51" s="24"/>
      <c r="AA51" s="94"/>
      <c r="AB51" s="7"/>
      <c r="AC51" s="55" t="s">
        <v>176</v>
      </c>
      <c r="AD51" s="7"/>
      <c r="AE51" s="7"/>
      <c r="AF51" s="7"/>
      <c r="AG51" s="24" t="s">
        <v>103</v>
      </c>
      <c r="AH51" s="56"/>
      <c r="AI51" s="56"/>
      <c r="AJ51" s="56"/>
      <c r="AK51" s="56"/>
      <c r="AL51" s="57"/>
      <c r="AM51" s="57"/>
      <c r="AN51" s="57"/>
      <c r="AO51" s="57"/>
      <c r="AP51" s="25" t="s">
        <v>205</v>
      </c>
      <c r="AQ51" s="8" t="s">
        <v>222</v>
      </c>
      <c r="AR51" s="5" t="s">
        <v>223</v>
      </c>
      <c r="AS51" s="5" t="s">
        <v>224</v>
      </c>
      <c r="AT51" s="21" t="s">
        <v>225</v>
      </c>
      <c r="AU51" s="21" t="s">
        <v>212</v>
      </c>
      <c r="AV51" s="5"/>
      <c r="AW51" s="21" t="s">
        <v>226</v>
      </c>
      <c r="AX51" s="5" t="s">
        <v>226</v>
      </c>
      <c r="AY51" s="141" t="s">
        <v>77</v>
      </c>
      <c r="AZ51" s="168" t="s">
        <v>227</v>
      </c>
      <c r="BA51" s="84" t="s">
        <v>228</v>
      </c>
      <c r="BB51" s="31" t="s">
        <v>229</v>
      </c>
      <c r="BC51" s="153" t="s">
        <v>73</v>
      </c>
    </row>
    <row r="52" spans="1:56" s="3" customFormat="1" ht="15.75" customHeight="1" x14ac:dyDescent="0.25">
      <c r="A52" s="12" t="s">
        <v>48</v>
      </c>
      <c r="B52" s="27"/>
      <c r="C52" s="16"/>
      <c r="D52" s="16"/>
      <c r="E52" s="26"/>
      <c r="F52" s="27"/>
      <c r="G52" s="26"/>
      <c r="H52" s="16"/>
      <c r="I52" s="16"/>
      <c r="J52" s="16"/>
      <c r="K52" s="16"/>
      <c r="L52" s="16"/>
      <c r="M52" s="16"/>
      <c r="N52" s="16"/>
      <c r="O52" s="16"/>
      <c r="AH52" s="13"/>
      <c r="AI52" s="13"/>
      <c r="AJ52" s="13"/>
      <c r="AK52" s="13"/>
      <c r="AL52" s="13"/>
      <c r="AM52" s="13"/>
      <c r="AN52" s="13"/>
      <c r="AO52" s="13"/>
      <c r="BB52" s="170"/>
    </row>
    <row r="53" spans="1:56" ht="15.95" customHeight="1" x14ac:dyDescent="0.25">
      <c r="A53" s="74"/>
      <c r="B53" s="121" t="s">
        <v>99</v>
      </c>
      <c r="C53" s="125" t="s">
        <v>230</v>
      </c>
      <c r="D53" s="75" t="s">
        <v>231</v>
      </c>
      <c r="E53" s="28" t="s">
        <v>115</v>
      </c>
      <c r="F53" s="28" t="s">
        <v>116</v>
      </c>
      <c r="G53" s="126" t="s">
        <v>83</v>
      </c>
      <c r="H53" s="76"/>
      <c r="I53" s="76"/>
      <c r="J53" s="24" t="s">
        <v>232</v>
      </c>
      <c r="K53" s="51" t="s">
        <v>233</v>
      </c>
      <c r="L53" s="127"/>
      <c r="M53" s="77"/>
      <c r="N53" s="22" t="s">
        <v>233</v>
      </c>
      <c r="O53" s="78"/>
      <c r="P53" s="29" t="s">
        <v>234</v>
      </c>
      <c r="Q53" s="29" t="s">
        <v>116</v>
      </c>
      <c r="R53" s="29"/>
      <c r="S53" s="29"/>
      <c r="T53" s="29"/>
      <c r="U53" s="30" t="s">
        <v>235</v>
      </c>
      <c r="V53" s="30" t="s">
        <v>236</v>
      </c>
      <c r="W53" s="30"/>
      <c r="X53" s="30"/>
      <c r="Y53" s="30"/>
      <c r="Z53" s="77"/>
      <c r="AA53" s="77"/>
      <c r="AB53" s="52"/>
      <c r="AC53" s="52"/>
      <c r="AD53" s="52"/>
      <c r="AE53" s="52"/>
      <c r="AF53" s="52"/>
      <c r="AG53" s="22"/>
      <c r="AH53" s="128"/>
      <c r="AI53" s="79"/>
      <c r="AJ53" s="79"/>
      <c r="AK53" s="79"/>
      <c r="AL53" s="80"/>
      <c r="AM53" s="80"/>
      <c r="AN53" s="80"/>
      <c r="AO53" s="80"/>
      <c r="AP53" s="81"/>
      <c r="AQ53" s="81"/>
      <c r="AR53" s="78"/>
      <c r="AS53" s="78"/>
      <c r="AT53" s="82"/>
      <c r="AU53" s="78"/>
      <c r="AV53" s="78"/>
      <c r="AW53" s="77"/>
      <c r="AX53" s="78"/>
      <c r="AY53" s="88" t="s">
        <v>76</v>
      </c>
      <c r="AZ53" s="89" t="s">
        <v>237</v>
      </c>
      <c r="BA53" s="84" t="s">
        <v>238</v>
      </c>
      <c r="BB53" s="90" t="s">
        <v>239</v>
      </c>
      <c r="BC53" s="124" t="s">
        <v>73</v>
      </c>
    </row>
    <row r="54" spans="1:56" s="140" customFormat="1" ht="15.75" customHeight="1" x14ac:dyDescent="0.25">
      <c r="A54" s="74"/>
      <c r="B54" s="129" t="s">
        <v>108</v>
      </c>
      <c r="C54" s="130" t="s">
        <v>109</v>
      </c>
      <c r="D54" s="131" t="s">
        <v>110</v>
      </c>
      <c r="E54" s="132" t="s">
        <v>115</v>
      </c>
      <c r="F54" s="4" t="s">
        <v>116</v>
      </c>
      <c r="G54" s="132" t="s">
        <v>83</v>
      </c>
      <c r="H54" s="132"/>
      <c r="I54" s="59"/>
      <c r="J54" s="133" t="s">
        <v>111</v>
      </c>
      <c r="K54" s="133"/>
      <c r="L54" s="133"/>
      <c r="M54" s="133"/>
      <c r="N54" s="133"/>
      <c r="O54" s="133"/>
      <c r="P54" s="134" t="s">
        <v>234</v>
      </c>
      <c r="Q54" s="14" t="s">
        <v>116</v>
      </c>
      <c r="R54" s="134"/>
      <c r="S54" s="134"/>
      <c r="T54" s="134"/>
      <c r="U54" s="135" t="s">
        <v>235</v>
      </c>
      <c r="V54" s="15" t="s">
        <v>236</v>
      </c>
      <c r="W54" s="135"/>
      <c r="X54" s="135"/>
      <c r="Y54" s="135"/>
      <c r="Z54" s="136"/>
      <c r="AA54" s="137" t="s">
        <v>114</v>
      </c>
      <c r="AB54" s="163" t="s">
        <v>88</v>
      </c>
      <c r="AC54" s="7" t="s">
        <v>89</v>
      </c>
      <c r="AD54" s="171"/>
      <c r="AE54" s="171"/>
      <c r="AF54" s="171"/>
      <c r="AG54" s="51"/>
      <c r="AH54" s="99"/>
      <c r="AI54" s="99"/>
      <c r="AJ54" s="99"/>
      <c r="AK54" s="99"/>
      <c r="AL54" s="100"/>
      <c r="AM54" s="100"/>
      <c r="AN54" s="100"/>
      <c r="AO54" s="100"/>
      <c r="AP54" s="51"/>
      <c r="AQ54" s="51"/>
      <c r="AR54" s="51"/>
      <c r="AS54" s="51"/>
      <c r="AT54" s="51"/>
      <c r="AU54" s="51"/>
      <c r="AV54" s="51"/>
      <c r="AW54" s="51"/>
      <c r="AX54" s="133"/>
      <c r="AY54" s="83" t="s">
        <v>76</v>
      </c>
      <c r="AZ54" s="53" t="s">
        <v>117</v>
      </c>
      <c r="BA54" s="84" t="s">
        <v>118</v>
      </c>
      <c r="BB54" s="91" t="s">
        <v>119</v>
      </c>
      <c r="BC54" s="92" t="s">
        <v>73</v>
      </c>
    </row>
    <row r="55" spans="1:56" s="140" customFormat="1" ht="15.75" customHeight="1" x14ac:dyDescent="0.25">
      <c r="A55" s="74"/>
      <c r="B55" s="93" t="s">
        <v>140</v>
      </c>
      <c r="C55" s="23" t="s">
        <v>141</v>
      </c>
      <c r="D55" s="23" t="s">
        <v>142</v>
      </c>
      <c r="E55" s="4" t="s">
        <v>115</v>
      </c>
      <c r="F55" s="4" t="s">
        <v>116</v>
      </c>
      <c r="G55" s="4" t="s">
        <v>83</v>
      </c>
      <c r="H55" s="4" t="s">
        <v>240</v>
      </c>
      <c r="I55" s="4"/>
      <c r="J55" s="5" t="s">
        <v>111</v>
      </c>
      <c r="K55" s="94"/>
      <c r="L55" s="5">
        <v>1833</v>
      </c>
      <c r="M55" s="5"/>
      <c r="N55" s="5"/>
      <c r="O55" s="5"/>
      <c r="P55" s="14" t="s">
        <v>234</v>
      </c>
      <c r="Q55" s="14" t="s">
        <v>116</v>
      </c>
      <c r="R55" s="14"/>
      <c r="S55" s="14"/>
      <c r="T55" s="14"/>
      <c r="U55" s="15" t="s">
        <v>235</v>
      </c>
      <c r="V55" s="15" t="s">
        <v>236</v>
      </c>
      <c r="W55" s="15"/>
      <c r="X55" s="15"/>
      <c r="Y55" s="15"/>
      <c r="Z55" s="5" t="s">
        <v>145</v>
      </c>
      <c r="AA55" s="5" t="s">
        <v>114</v>
      </c>
      <c r="AB55" s="7" t="s">
        <v>88</v>
      </c>
      <c r="AC55" s="7" t="s">
        <v>89</v>
      </c>
      <c r="AD55" s="7"/>
      <c r="AE55" s="7"/>
      <c r="AF55" s="7"/>
      <c r="AG55" s="5"/>
      <c r="AH55" s="95"/>
      <c r="AI55" s="95"/>
      <c r="AJ55" s="95"/>
      <c r="AK55" s="95"/>
      <c r="AL55" s="96"/>
      <c r="AM55" s="96"/>
      <c r="AN55" s="96"/>
      <c r="AO55" s="96"/>
      <c r="AP55" s="5"/>
      <c r="AQ55" s="5"/>
      <c r="AR55" s="5"/>
      <c r="AS55" s="5"/>
      <c r="AT55" s="5"/>
      <c r="AU55" s="5"/>
      <c r="AV55" s="5" t="s">
        <v>146</v>
      </c>
      <c r="AW55" s="5"/>
      <c r="AX55" s="5" t="s">
        <v>147</v>
      </c>
      <c r="AY55" s="83" t="s">
        <v>76</v>
      </c>
      <c r="AZ55" s="53" t="s">
        <v>148</v>
      </c>
      <c r="BA55" s="84" t="s">
        <v>149</v>
      </c>
      <c r="BB55" s="91" t="s">
        <v>150</v>
      </c>
      <c r="BC55" s="92" t="s">
        <v>73</v>
      </c>
    </row>
    <row r="56" spans="1:56" s="140" customFormat="1" ht="15.75" customHeight="1" x14ac:dyDescent="0.25">
      <c r="A56" s="74"/>
      <c r="B56" s="6" t="s">
        <v>172</v>
      </c>
      <c r="C56" s="154" t="s">
        <v>191</v>
      </c>
      <c r="D56" s="155" t="s">
        <v>192</v>
      </c>
      <c r="E56" s="156" t="s">
        <v>115</v>
      </c>
      <c r="F56" s="132" t="s">
        <v>116</v>
      </c>
      <c r="G56" s="132" t="s">
        <v>83</v>
      </c>
      <c r="H56" s="157"/>
      <c r="I56" s="158" t="s">
        <v>176</v>
      </c>
      <c r="J56" s="159">
        <v>1847</v>
      </c>
      <c r="K56" s="24" t="s">
        <v>233</v>
      </c>
      <c r="L56" s="160"/>
      <c r="M56" s="160"/>
      <c r="N56" s="160"/>
      <c r="O56" s="161" t="s">
        <v>112</v>
      </c>
      <c r="P56" s="134" t="s">
        <v>234</v>
      </c>
      <c r="Q56" s="14" t="s">
        <v>116</v>
      </c>
      <c r="R56" s="162"/>
      <c r="S56" s="162"/>
      <c r="T56" s="162"/>
      <c r="U56" s="135" t="s">
        <v>235</v>
      </c>
      <c r="V56" s="15" t="s">
        <v>236</v>
      </c>
      <c r="W56" s="135"/>
      <c r="X56" s="135"/>
      <c r="Y56" s="135"/>
      <c r="Z56" s="160"/>
      <c r="AA56" s="160" t="s">
        <v>193</v>
      </c>
      <c r="AB56" s="163" t="s">
        <v>88</v>
      </c>
      <c r="AC56" s="55" t="s">
        <v>89</v>
      </c>
      <c r="AD56" s="163"/>
      <c r="AE56" s="163"/>
      <c r="AF56" s="163"/>
      <c r="AG56" s="160" t="s">
        <v>241</v>
      </c>
      <c r="AH56" s="164"/>
      <c r="AI56" s="164"/>
      <c r="AJ56" s="164"/>
      <c r="AK56" s="164"/>
      <c r="AL56" s="165"/>
      <c r="AM56" s="165"/>
      <c r="AN56" s="165"/>
      <c r="AO56" s="165"/>
      <c r="AP56" s="166">
        <v>1847</v>
      </c>
      <c r="AQ56" s="166" t="s">
        <v>242</v>
      </c>
      <c r="AR56" s="166"/>
      <c r="AS56" s="167" t="s">
        <v>124</v>
      </c>
      <c r="AT56" s="21" t="s">
        <v>243</v>
      </c>
      <c r="AU56" s="21" t="s">
        <v>244</v>
      </c>
      <c r="AV56" s="166" t="s">
        <v>176</v>
      </c>
      <c r="AW56" s="21" t="s">
        <v>176</v>
      </c>
      <c r="AX56" s="131"/>
      <c r="AY56" s="141" t="s">
        <v>76</v>
      </c>
      <c r="AZ56" s="168" t="s">
        <v>245</v>
      </c>
      <c r="BA56" s="169" t="s">
        <v>198</v>
      </c>
      <c r="BB56" s="31" t="s">
        <v>246</v>
      </c>
      <c r="BC56" s="153" t="s">
        <v>73</v>
      </c>
    </row>
    <row r="57" spans="1:56" ht="15.75" customHeight="1" x14ac:dyDescent="0.25">
      <c r="A57" s="74"/>
      <c r="B57" s="172" t="s">
        <v>537</v>
      </c>
      <c r="C57" s="173" t="s">
        <v>600</v>
      </c>
      <c r="D57" s="75" t="s">
        <v>601</v>
      </c>
      <c r="E57" s="156" t="s">
        <v>115</v>
      </c>
      <c r="F57" s="132" t="s">
        <v>116</v>
      </c>
      <c r="G57" s="132" t="s">
        <v>83</v>
      </c>
      <c r="H57" s="59">
        <v>35</v>
      </c>
      <c r="I57" s="59"/>
      <c r="J57" s="51">
        <v>1862</v>
      </c>
      <c r="K57" s="51"/>
      <c r="L57" s="51">
        <f>1862-35</f>
        <v>1827</v>
      </c>
      <c r="M57" s="51"/>
      <c r="N57" s="51"/>
      <c r="O57" s="51"/>
      <c r="P57" s="134" t="s">
        <v>234</v>
      </c>
      <c r="Q57" s="14" t="s">
        <v>116</v>
      </c>
      <c r="R57" s="162"/>
      <c r="S57" s="162"/>
      <c r="T57" s="162" t="s">
        <v>602</v>
      </c>
      <c r="U57" s="135" t="s">
        <v>235</v>
      </c>
      <c r="V57" s="15" t="s">
        <v>236</v>
      </c>
      <c r="W57" s="58"/>
      <c r="X57" s="58"/>
      <c r="Y57" s="58"/>
      <c r="Z57" s="51"/>
      <c r="AA57" s="51"/>
      <c r="AB57" s="163" t="s">
        <v>88</v>
      </c>
      <c r="AC57" s="55" t="s">
        <v>89</v>
      </c>
      <c r="AD57" s="102"/>
      <c r="AE57" s="102"/>
      <c r="AF57" s="102"/>
      <c r="AG57" s="160" t="s">
        <v>241</v>
      </c>
      <c r="AH57" s="99"/>
      <c r="AI57" s="99"/>
      <c r="AJ57" s="99"/>
      <c r="AK57" s="99"/>
      <c r="AL57" s="100"/>
      <c r="AM57" s="100"/>
      <c r="AN57" s="100"/>
      <c r="AO57" s="100"/>
      <c r="AP57" s="51"/>
      <c r="AQ57" s="51"/>
      <c r="AR57" s="51"/>
      <c r="AS57" s="51"/>
      <c r="AT57" s="51"/>
      <c r="AU57" s="51"/>
      <c r="AV57" s="51"/>
      <c r="AW57" s="51"/>
      <c r="AX57" s="21"/>
      <c r="AY57" s="141" t="s">
        <v>76</v>
      </c>
      <c r="AZ57" s="103"/>
      <c r="BA57" s="174"/>
      <c r="BB57" s="31"/>
      <c r="BC57" s="101" t="s">
        <v>617</v>
      </c>
      <c r="BD57" s="13" t="s">
        <v>73</v>
      </c>
    </row>
    <row r="58" spans="1:56" s="3" customFormat="1" ht="16.350000000000001" customHeight="1" x14ac:dyDescent="0.25">
      <c r="A58" s="16" t="s">
        <v>49</v>
      </c>
      <c r="B58" s="27"/>
      <c r="C58" s="16"/>
      <c r="D58" s="16"/>
      <c r="E58" s="26"/>
      <c r="F58" s="27"/>
      <c r="G58" s="2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5"/>
      <c r="AI58" s="5"/>
      <c r="AJ58" s="5"/>
      <c r="AK58" s="5"/>
      <c r="AL58" s="5"/>
      <c r="AM58" s="5"/>
      <c r="AN58" s="5"/>
      <c r="AO58" s="5"/>
      <c r="BB58" s="170"/>
    </row>
    <row r="59" spans="1:56" ht="15.95" customHeight="1" x14ac:dyDescent="0.25">
      <c r="A59" s="74"/>
      <c r="B59" s="121" t="s">
        <v>85</v>
      </c>
      <c r="C59" s="75" t="s">
        <v>283</v>
      </c>
      <c r="D59" s="75" t="s">
        <v>284</v>
      </c>
      <c r="E59" s="28" t="s">
        <v>285</v>
      </c>
      <c r="F59" s="28" t="s">
        <v>89</v>
      </c>
      <c r="G59" s="4" t="s">
        <v>83</v>
      </c>
      <c r="H59" s="28"/>
      <c r="I59" s="28"/>
      <c r="J59" s="51" t="s">
        <v>286</v>
      </c>
      <c r="K59" s="51" t="s">
        <v>287</v>
      </c>
      <c r="L59" s="122"/>
      <c r="M59" s="77"/>
      <c r="N59" s="22" t="s">
        <v>288</v>
      </c>
      <c r="O59" s="123"/>
      <c r="P59" s="29" t="s">
        <v>88</v>
      </c>
      <c r="Q59" s="29" t="s">
        <v>89</v>
      </c>
      <c r="R59" s="29"/>
      <c r="S59" s="29"/>
      <c r="T59" s="29"/>
      <c r="U59" s="30" t="s">
        <v>289</v>
      </c>
      <c r="V59" s="30" t="s">
        <v>116</v>
      </c>
      <c r="W59" s="30"/>
      <c r="X59" s="30"/>
      <c r="Y59" s="30"/>
      <c r="Z59" s="51"/>
      <c r="AA59" s="77"/>
      <c r="AB59" s="52"/>
      <c r="AC59" s="52"/>
      <c r="AD59" s="52"/>
      <c r="AE59" s="52"/>
      <c r="AF59" s="52"/>
      <c r="AG59" s="22"/>
      <c r="AH59" s="99"/>
      <c r="AI59" s="99"/>
      <c r="AJ59" s="99"/>
      <c r="AK59" s="99"/>
      <c r="AL59" s="100"/>
      <c r="AM59" s="100"/>
      <c r="AN59" s="100"/>
      <c r="AO59" s="100"/>
      <c r="AP59" s="81"/>
      <c r="AQ59" s="81"/>
      <c r="AR59" s="21"/>
      <c r="AS59" s="21"/>
      <c r="AT59" s="21"/>
      <c r="AU59" s="21"/>
      <c r="AV59" s="21"/>
      <c r="AW59" s="21"/>
      <c r="AX59" s="77"/>
      <c r="AY59" s="88" t="s">
        <v>76</v>
      </c>
      <c r="AZ59" s="89" t="s">
        <v>290</v>
      </c>
      <c r="BA59" s="84" t="s">
        <v>291</v>
      </c>
      <c r="BB59" s="90" t="s">
        <v>292</v>
      </c>
      <c r="BC59" s="124" t="s">
        <v>73</v>
      </c>
    </row>
    <row r="60" spans="1:56" ht="15.95" customHeight="1" x14ac:dyDescent="0.25">
      <c r="A60" s="74"/>
      <c r="B60" s="121" t="s">
        <v>99</v>
      </c>
      <c r="C60" s="125" t="s">
        <v>301</v>
      </c>
      <c r="D60" s="75" t="s">
        <v>302</v>
      </c>
      <c r="E60" s="28" t="s">
        <v>285</v>
      </c>
      <c r="F60" s="28" t="s">
        <v>89</v>
      </c>
      <c r="G60" s="126" t="s">
        <v>83</v>
      </c>
      <c r="H60" s="76"/>
      <c r="I60" s="76"/>
      <c r="J60" s="24" t="s">
        <v>286</v>
      </c>
      <c r="K60" s="51" t="s">
        <v>287</v>
      </c>
      <c r="L60" s="127"/>
      <c r="M60" s="77"/>
      <c r="N60" s="22" t="s">
        <v>288</v>
      </c>
      <c r="O60" s="78"/>
      <c r="P60" s="29" t="s">
        <v>88</v>
      </c>
      <c r="Q60" s="29" t="s">
        <v>89</v>
      </c>
      <c r="R60" s="29"/>
      <c r="S60" s="29"/>
      <c r="T60" s="29"/>
      <c r="U60" s="30" t="s">
        <v>289</v>
      </c>
      <c r="V60" s="30" t="s">
        <v>116</v>
      </c>
      <c r="W60" s="30"/>
      <c r="X60" s="30"/>
      <c r="Y60" s="30"/>
      <c r="Z60" s="77"/>
      <c r="AA60" s="77"/>
      <c r="AB60" s="52"/>
      <c r="AC60" s="52"/>
      <c r="AD60" s="52"/>
      <c r="AE60" s="52"/>
      <c r="AF60" s="52"/>
      <c r="AG60" s="22"/>
      <c r="AH60" s="128"/>
      <c r="AI60" s="79"/>
      <c r="AJ60" s="79"/>
      <c r="AK60" s="79"/>
      <c r="AL60" s="80"/>
      <c r="AM60" s="80"/>
      <c r="AN60" s="80"/>
      <c r="AO60" s="80"/>
      <c r="AP60" s="81"/>
      <c r="AQ60" s="81"/>
      <c r="AR60" s="78"/>
      <c r="AS60" s="78"/>
      <c r="AT60" s="82"/>
      <c r="AU60" s="78"/>
      <c r="AV60" s="78"/>
      <c r="AW60" s="77"/>
      <c r="AX60" s="78"/>
      <c r="AY60" s="88" t="s">
        <v>76</v>
      </c>
      <c r="AZ60" s="89" t="s">
        <v>303</v>
      </c>
      <c r="BA60" s="84" t="s">
        <v>304</v>
      </c>
      <c r="BB60" s="90" t="s">
        <v>305</v>
      </c>
      <c r="BC60" s="124" t="s">
        <v>73</v>
      </c>
    </row>
    <row r="61" spans="1:56" s="140" customFormat="1" ht="15.75" customHeight="1" x14ac:dyDescent="0.25">
      <c r="A61" s="74"/>
      <c r="B61" s="6" t="s">
        <v>172</v>
      </c>
      <c r="C61" s="154" t="s">
        <v>191</v>
      </c>
      <c r="D61" s="155" t="s">
        <v>192</v>
      </c>
      <c r="E61" s="156" t="s">
        <v>285</v>
      </c>
      <c r="F61" s="156" t="s">
        <v>89</v>
      </c>
      <c r="G61" s="156" t="s">
        <v>83</v>
      </c>
      <c r="H61" s="175"/>
      <c r="I61" s="158" t="s">
        <v>176</v>
      </c>
      <c r="J61" s="159">
        <v>1847</v>
      </c>
      <c r="K61" s="176" t="s">
        <v>287</v>
      </c>
      <c r="L61" s="177"/>
      <c r="M61" s="177"/>
      <c r="N61" s="177"/>
      <c r="O61" s="161" t="s">
        <v>112</v>
      </c>
      <c r="P61" s="178" t="s">
        <v>88</v>
      </c>
      <c r="Q61" s="14" t="s">
        <v>89</v>
      </c>
      <c r="R61" s="162"/>
      <c r="S61" s="162"/>
      <c r="T61" s="162"/>
      <c r="U61" s="179" t="s">
        <v>115</v>
      </c>
      <c r="V61" s="15" t="s">
        <v>116</v>
      </c>
      <c r="W61" s="179"/>
      <c r="X61" s="179"/>
      <c r="Y61" s="179"/>
      <c r="Z61" s="177"/>
      <c r="AA61" s="177"/>
      <c r="AB61" s="180"/>
      <c r="AC61" s="55" t="s">
        <v>176</v>
      </c>
      <c r="AD61" s="180"/>
      <c r="AE61" s="180"/>
      <c r="AF61" s="180"/>
      <c r="AG61" s="177" t="s">
        <v>321</v>
      </c>
      <c r="AH61" s="181"/>
      <c r="AI61" s="181"/>
      <c r="AJ61" s="181"/>
      <c r="AK61" s="181"/>
      <c r="AL61" s="182"/>
      <c r="AM61" s="182"/>
      <c r="AN61" s="182"/>
      <c r="AO61" s="182"/>
      <c r="AP61" s="166">
        <v>1847</v>
      </c>
      <c r="AQ61" s="166" t="s">
        <v>322</v>
      </c>
      <c r="AR61" s="166"/>
      <c r="AS61" s="167" t="s">
        <v>124</v>
      </c>
      <c r="AT61" s="21" t="s">
        <v>225</v>
      </c>
      <c r="AU61" s="21" t="s">
        <v>244</v>
      </c>
      <c r="AV61" s="166" t="s">
        <v>176</v>
      </c>
      <c r="AW61" s="21" t="s">
        <v>176</v>
      </c>
      <c r="AX61" s="131"/>
      <c r="AY61" s="141" t="s">
        <v>76</v>
      </c>
      <c r="AZ61" s="168" t="s">
        <v>323</v>
      </c>
      <c r="BA61" s="169" t="s">
        <v>198</v>
      </c>
      <c r="BB61" s="31" t="s">
        <v>324</v>
      </c>
      <c r="BC61" s="153" t="s">
        <v>73</v>
      </c>
    </row>
    <row r="62" spans="1:56" ht="15.75" customHeight="1" x14ac:dyDescent="0.25">
      <c r="A62" s="74"/>
      <c r="B62" s="172" t="s">
        <v>537</v>
      </c>
      <c r="C62" s="173" t="s">
        <v>603</v>
      </c>
      <c r="D62" s="75" t="s">
        <v>531</v>
      </c>
      <c r="E62" s="156" t="s">
        <v>285</v>
      </c>
      <c r="F62" s="156" t="s">
        <v>89</v>
      </c>
      <c r="G62" s="156" t="s">
        <v>83</v>
      </c>
      <c r="H62" s="59">
        <v>3</v>
      </c>
      <c r="I62" s="59"/>
      <c r="J62" s="51">
        <v>1858</v>
      </c>
      <c r="K62" s="51"/>
      <c r="L62" s="51">
        <v>1855</v>
      </c>
      <c r="M62" s="51"/>
      <c r="N62" s="51"/>
      <c r="O62" s="51"/>
      <c r="P62" s="29" t="s">
        <v>475</v>
      </c>
      <c r="Q62" s="14" t="s">
        <v>89</v>
      </c>
      <c r="R62" s="162"/>
      <c r="S62" s="162"/>
      <c r="T62" s="162"/>
      <c r="U62" s="179" t="s">
        <v>289</v>
      </c>
      <c r="V62" s="15" t="s">
        <v>116</v>
      </c>
      <c r="W62" s="58"/>
      <c r="X62" s="58"/>
      <c r="Y62" s="58"/>
      <c r="Z62" s="51"/>
      <c r="AA62" s="51"/>
      <c r="AB62" s="7"/>
      <c r="AC62" s="55"/>
      <c r="AD62" s="102"/>
      <c r="AE62" s="102"/>
      <c r="AF62" s="102"/>
      <c r="AG62" s="177" t="s">
        <v>321</v>
      </c>
      <c r="AH62" s="99"/>
      <c r="AI62" s="99"/>
      <c r="AJ62" s="99"/>
      <c r="AK62" s="99"/>
      <c r="AL62" s="100"/>
      <c r="AM62" s="100"/>
      <c r="AN62" s="100"/>
      <c r="AO62" s="100"/>
      <c r="AP62" s="51"/>
      <c r="AQ62" s="51"/>
      <c r="AR62" s="51"/>
      <c r="AS62" s="51"/>
      <c r="AT62" s="51"/>
      <c r="AU62" s="51"/>
      <c r="AV62" s="51"/>
      <c r="AW62" s="51"/>
      <c r="AX62" s="21"/>
      <c r="AY62" s="141" t="s">
        <v>76</v>
      </c>
      <c r="AZ62" s="103"/>
      <c r="BA62" s="174"/>
      <c r="BB62" s="31"/>
      <c r="BC62" s="101" t="s">
        <v>616</v>
      </c>
      <c r="BD62" s="13" t="s">
        <v>73</v>
      </c>
    </row>
    <row r="64" spans="1:56" ht="15.95" customHeight="1" x14ac:dyDescent="0.25">
      <c r="A64" s="74"/>
      <c r="B64" s="121" t="s">
        <v>85</v>
      </c>
      <c r="C64" s="75" t="s">
        <v>293</v>
      </c>
      <c r="D64" s="75" t="s">
        <v>294</v>
      </c>
      <c r="E64" s="28" t="s">
        <v>295</v>
      </c>
      <c r="F64" s="28" t="s">
        <v>89</v>
      </c>
      <c r="G64" s="4" t="s">
        <v>83</v>
      </c>
      <c r="H64" s="28"/>
      <c r="I64" s="28"/>
      <c r="J64" s="51" t="s">
        <v>296</v>
      </c>
      <c r="K64" s="51" t="s">
        <v>297</v>
      </c>
      <c r="L64" s="122"/>
      <c r="M64" s="77"/>
      <c r="N64" s="22" t="s">
        <v>298</v>
      </c>
      <c r="O64" s="123"/>
      <c r="P64" s="29" t="s">
        <v>88</v>
      </c>
      <c r="Q64" s="29" t="s">
        <v>89</v>
      </c>
      <c r="R64" s="29"/>
      <c r="S64" s="29"/>
      <c r="T64" s="29"/>
      <c r="U64" s="30" t="s">
        <v>115</v>
      </c>
      <c r="V64" s="30" t="s">
        <v>116</v>
      </c>
      <c r="W64" s="30"/>
      <c r="X64" s="30"/>
      <c r="Y64" s="30"/>
      <c r="Z64" s="51"/>
      <c r="AA64" s="77"/>
      <c r="AB64" s="52"/>
      <c r="AC64" s="52"/>
      <c r="AD64" s="52"/>
      <c r="AE64" s="52"/>
      <c r="AF64" s="52"/>
      <c r="AG64" s="22"/>
      <c r="AH64" s="99"/>
      <c r="AI64" s="99"/>
      <c r="AJ64" s="99"/>
      <c r="AK64" s="99"/>
      <c r="AL64" s="100"/>
      <c r="AM64" s="100"/>
      <c r="AN64" s="100"/>
      <c r="AO64" s="100"/>
      <c r="AP64" s="81"/>
      <c r="AQ64" s="81"/>
      <c r="AR64" s="21"/>
      <c r="AS64" s="21"/>
      <c r="AT64" s="21"/>
      <c r="AU64" s="21"/>
      <c r="AV64" s="21"/>
      <c r="AW64" s="21"/>
      <c r="AX64" s="77"/>
      <c r="AY64" s="88" t="s">
        <v>76</v>
      </c>
      <c r="AZ64" s="89" t="s">
        <v>299</v>
      </c>
      <c r="BA64" s="84" t="s">
        <v>291</v>
      </c>
      <c r="BB64" s="90" t="s">
        <v>300</v>
      </c>
      <c r="BC64" s="124" t="s">
        <v>73</v>
      </c>
    </row>
    <row r="65" spans="1:56" ht="15.95" customHeight="1" x14ac:dyDescent="0.25">
      <c r="A65" s="74"/>
      <c r="B65" s="121" t="s">
        <v>99</v>
      </c>
      <c r="C65" s="125" t="s">
        <v>306</v>
      </c>
      <c r="D65" s="75" t="s">
        <v>307</v>
      </c>
      <c r="E65" s="28" t="s">
        <v>295</v>
      </c>
      <c r="F65" s="28" t="s">
        <v>89</v>
      </c>
      <c r="G65" s="126" t="s">
        <v>83</v>
      </c>
      <c r="H65" s="76"/>
      <c r="I65" s="76"/>
      <c r="J65" s="24" t="s">
        <v>296</v>
      </c>
      <c r="K65" s="51" t="s">
        <v>297</v>
      </c>
      <c r="L65" s="127"/>
      <c r="M65" s="77"/>
      <c r="N65" s="22" t="s">
        <v>298</v>
      </c>
      <c r="O65" s="78"/>
      <c r="P65" s="29" t="s">
        <v>88</v>
      </c>
      <c r="Q65" s="29" t="s">
        <v>89</v>
      </c>
      <c r="R65" s="29"/>
      <c r="S65" s="29"/>
      <c r="T65" s="29"/>
      <c r="U65" s="30" t="s">
        <v>115</v>
      </c>
      <c r="V65" s="30" t="s">
        <v>116</v>
      </c>
      <c r="W65" s="30"/>
      <c r="X65" s="30"/>
      <c r="Y65" s="30"/>
      <c r="Z65" s="77"/>
      <c r="AA65" s="77"/>
      <c r="AB65" s="52"/>
      <c r="AC65" s="52"/>
      <c r="AD65" s="52"/>
      <c r="AE65" s="52"/>
      <c r="AF65" s="52"/>
      <c r="AG65" s="22"/>
      <c r="AH65" s="128"/>
      <c r="AI65" s="79"/>
      <c r="AJ65" s="79"/>
      <c r="AK65" s="79"/>
      <c r="AL65" s="80"/>
      <c r="AM65" s="80"/>
      <c r="AN65" s="80"/>
      <c r="AO65" s="80"/>
      <c r="AP65" s="81"/>
      <c r="AQ65" s="81"/>
      <c r="AR65" s="78"/>
      <c r="AS65" s="78"/>
      <c r="AT65" s="82"/>
      <c r="AU65" s="78"/>
      <c r="AV65" s="78"/>
      <c r="AW65" s="77"/>
      <c r="AX65" s="78"/>
      <c r="AY65" s="88" t="s">
        <v>76</v>
      </c>
      <c r="AZ65" s="89" t="s">
        <v>308</v>
      </c>
      <c r="BA65" s="84" t="s">
        <v>309</v>
      </c>
      <c r="BB65" s="90" t="s">
        <v>310</v>
      </c>
      <c r="BC65" s="124" t="s">
        <v>73</v>
      </c>
    </row>
    <row r="66" spans="1:56" s="140" customFormat="1" ht="15.75" customHeight="1" x14ac:dyDescent="0.25">
      <c r="A66" s="74"/>
      <c r="B66" s="93" t="s">
        <v>140</v>
      </c>
      <c r="C66" s="23" t="s">
        <v>311</v>
      </c>
      <c r="D66" s="23" t="s">
        <v>312</v>
      </c>
      <c r="E66" s="4" t="s">
        <v>295</v>
      </c>
      <c r="F66" s="4" t="s">
        <v>89</v>
      </c>
      <c r="G66" s="4" t="s">
        <v>83</v>
      </c>
      <c r="H66" s="4" t="s">
        <v>240</v>
      </c>
      <c r="I66" s="4" t="s">
        <v>313</v>
      </c>
      <c r="J66" s="5" t="s">
        <v>314</v>
      </c>
      <c r="K66" s="5"/>
      <c r="L66" s="5">
        <v>1865</v>
      </c>
      <c r="M66" s="5"/>
      <c r="N66" s="5"/>
      <c r="O66" s="5"/>
      <c r="P66" s="14" t="s">
        <v>88</v>
      </c>
      <c r="Q66" s="14" t="s">
        <v>89</v>
      </c>
      <c r="R66" s="14"/>
      <c r="S66" s="14"/>
      <c r="T66" s="14"/>
      <c r="U66" s="15" t="s">
        <v>115</v>
      </c>
      <c r="V66" s="15" t="s">
        <v>116</v>
      </c>
      <c r="W66" s="15"/>
      <c r="X66" s="15"/>
      <c r="Y66" s="15"/>
      <c r="Z66" s="5" t="s">
        <v>315</v>
      </c>
      <c r="AA66" s="5"/>
      <c r="AB66" s="7" t="s">
        <v>316</v>
      </c>
      <c r="AC66" s="7" t="s">
        <v>317</v>
      </c>
      <c r="AD66" s="7"/>
      <c r="AE66" s="7"/>
      <c r="AF66" s="7"/>
      <c r="AG66" s="5"/>
      <c r="AH66" s="95"/>
      <c r="AI66" s="95"/>
      <c r="AJ66" s="95"/>
      <c r="AK66" s="95"/>
      <c r="AL66" s="96"/>
      <c r="AM66" s="96"/>
      <c r="AN66" s="96"/>
      <c r="AO66" s="96"/>
      <c r="AP66" s="5"/>
      <c r="AQ66" s="5"/>
      <c r="AR66" s="5"/>
      <c r="AS66" s="5"/>
      <c r="AT66" s="5"/>
      <c r="AU66" s="5"/>
      <c r="AV66" s="5"/>
      <c r="AW66" s="5"/>
      <c r="AX66" s="5"/>
      <c r="AY66" s="141" t="s">
        <v>77</v>
      </c>
      <c r="AZ66" s="53" t="s">
        <v>318</v>
      </c>
      <c r="BA66" s="84" t="s">
        <v>319</v>
      </c>
      <c r="BB66" s="91" t="s">
        <v>320</v>
      </c>
      <c r="BC66" s="92" t="s">
        <v>73</v>
      </c>
    </row>
    <row r="67" spans="1:56" s="140" customFormat="1" ht="15.75" customHeight="1" x14ac:dyDescent="0.25">
      <c r="A67" s="74"/>
      <c r="B67" s="6" t="s">
        <v>172</v>
      </c>
      <c r="C67" s="154" t="s">
        <v>191</v>
      </c>
      <c r="D67" s="155" t="s">
        <v>192</v>
      </c>
      <c r="E67" s="156" t="s">
        <v>295</v>
      </c>
      <c r="F67" s="132" t="s">
        <v>89</v>
      </c>
      <c r="G67" s="132" t="s">
        <v>83</v>
      </c>
      <c r="H67" s="157"/>
      <c r="I67" s="158" t="s">
        <v>176</v>
      </c>
      <c r="J67" s="159">
        <v>1847</v>
      </c>
      <c r="K67" s="24" t="s">
        <v>297</v>
      </c>
      <c r="L67" s="160"/>
      <c r="M67" s="160"/>
      <c r="N67" s="160"/>
      <c r="O67" s="161" t="s">
        <v>112</v>
      </c>
      <c r="P67" s="178" t="s">
        <v>88</v>
      </c>
      <c r="Q67" s="14" t="s">
        <v>89</v>
      </c>
      <c r="R67" s="162"/>
      <c r="S67" s="162"/>
      <c r="T67" s="162"/>
      <c r="U67" s="179" t="s">
        <v>115</v>
      </c>
      <c r="V67" s="15" t="s">
        <v>116</v>
      </c>
      <c r="W67" s="179"/>
      <c r="X67" s="179"/>
      <c r="Y67" s="179"/>
      <c r="Z67" s="160"/>
      <c r="AA67" s="160"/>
      <c r="AB67" s="163"/>
      <c r="AC67" s="55" t="s">
        <v>176</v>
      </c>
      <c r="AD67" s="163"/>
      <c r="AE67" s="163"/>
      <c r="AF67" s="163"/>
      <c r="AG67" s="160"/>
      <c r="AH67" s="164"/>
      <c r="AI67" s="164"/>
      <c r="AJ67" s="164"/>
      <c r="AK67" s="164"/>
      <c r="AL67" s="165"/>
      <c r="AM67" s="165"/>
      <c r="AN67" s="165"/>
      <c r="AO67" s="165"/>
      <c r="AP67" s="166">
        <v>1847</v>
      </c>
      <c r="AQ67" s="166" t="s">
        <v>325</v>
      </c>
      <c r="AR67" s="166"/>
      <c r="AS67" s="167" t="s">
        <v>124</v>
      </c>
      <c r="AT67" s="21" t="s">
        <v>225</v>
      </c>
      <c r="AU67" s="21" t="s">
        <v>187</v>
      </c>
      <c r="AV67" s="166" t="s">
        <v>176</v>
      </c>
      <c r="AW67" s="21" t="s">
        <v>176</v>
      </c>
      <c r="AX67" s="131"/>
      <c r="AY67" s="141" t="s">
        <v>76</v>
      </c>
      <c r="AZ67" s="168" t="s">
        <v>326</v>
      </c>
      <c r="BA67" s="169" t="s">
        <v>198</v>
      </c>
      <c r="BB67" s="31" t="s">
        <v>327</v>
      </c>
      <c r="BC67" s="153" t="s">
        <v>73</v>
      </c>
    </row>
    <row r="69" spans="1:56" s="3" customFormat="1" ht="15.75" customHeight="1" x14ac:dyDescent="0.25">
      <c r="A69" s="12" t="s">
        <v>50</v>
      </c>
      <c r="B69" s="27"/>
      <c r="C69" s="16"/>
      <c r="D69" s="16"/>
      <c r="E69" s="26"/>
      <c r="F69" s="27"/>
      <c r="G69" s="26"/>
      <c r="H69" s="16"/>
      <c r="I69" s="16"/>
      <c r="J69" s="16"/>
      <c r="K69" s="16"/>
      <c r="L69" s="16"/>
      <c r="M69" s="16"/>
      <c r="N69" s="16"/>
      <c r="O69" s="16"/>
      <c r="AH69" s="13"/>
      <c r="AI69" s="13"/>
      <c r="AJ69" s="13"/>
      <c r="AK69" s="13"/>
      <c r="AL69" s="13"/>
      <c r="AM69" s="13"/>
      <c r="AN69" s="13"/>
      <c r="AO69" s="13"/>
      <c r="BB69" s="170"/>
    </row>
    <row r="70" spans="1:56" s="140" customFormat="1" ht="15.95" customHeight="1" x14ac:dyDescent="0.25">
      <c r="A70" s="74"/>
      <c r="B70" s="121" t="s">
        <v>85</v>
      </c>
      <c r="C70" s="75" t="s">
        <v>501</v>
      </c>
      <c r="D70" s="75" t="s">
        <v>502</v>
      </c>
      <c r="E70" s="28" t="s">
        <v>126</v>
      </c>
      <c r="F70" s="28" t="s">
        <v>89</v>
      </c>
      <c r="G70" s="4" t="s">
        <v>83</v>
      </c>
      <c r="H70" s="28"/>
      <c r="I70" s="28"/>
      <c r="J70" s="51" t="s">
        <v>503</v>
      </c>
      <c r="K70" s="51" t="s">
        <v>504</v>
      </c>
      <c r="L70" s="122"/>
      <c r="M70" s="77"/>
      <c r="N70" s="22" t="s">
        <v>505</v>
      </c>
      <c r="O70" s="123"/>
      <c r="P70" s="29" t="s">
        <v>506</v>
      </c>
      <c r="Q70" s="29" t="s">
        <v>89</v>
      </c>
      <c r="R70" s="29"/>
      <c r="S70" s="29"/>
      <c r="T70" s="29"/>
      <c r="U70" s="30" t="s">
        <v>507</v>
      </c>
      <c r="V70" s="30" t="s">
        <v>508</v>
      </c>
      <c r="W70" s="30"/>
      <c r="X70" s="30"/>
      <c r="Y70" s="30"/>
      <c r="Z70" s="51"/>
      <c r="AA70" s="77"/>
      <c r="AB70" s="52"/>
      <c r="AC70" s="52"/>
      <c r="AD70" s="52"/>
      <c r="AE70" s="52"/>
      <c r="AF70" s="52"/>
      <c r="AG70" s="22"/>
      <c r="AH70" s="99"/>
      <c r="AI70" s="99"/>
      <c r="AJ70" s="99"/>
      <c r="AK70" s="99"/>
      <c r="AL70" s="100"/>
      <c r="AM70" s="100"/>
      <c r="AN70" s="100"/>
      <c r="AO70" s="100"/>
      <c r="AP70" s="81"/>
      <c r="AQ70" s="81"/>
      <c r="AR70" s="21"/>
      <c r="AS70" s="21"/>
      <c r="AT70" s="21"/>
      <c r="AU70" s="21"/>
      <c r="AV70" s="21"/>
      <c r="AW70" s="51"/>
      <c r="AX70" s="51"/>
      <c r="AY70" s="88" t="s">
        <v>76</v>
      </c>
      <c r="AZ70" s="89" t="s">
        <v>509</v>
      </c>
      <c r="BA70" s="84" t="s">
        <v>97</v>
      </c>
      <c r="BB70" s="90" t="s">
        <v>510</v>
      </c>
      <c r="BC70" s="124" t="s">
        <v>73</v>
      </c>
    </row>
    <row r="71" spans="1:56" ht="15.95" customHeight="1" x14ac:dyDescent="0.25">
      <c r="A71" s="74"/>
      <c r="B71" s="121" t="s">
        <v>99</v>
      </c>
      <c r="C71" s="125" t="s">
        <v>511</v>
      </c>
      <c r="D71" s="75" t="s">
        <v>512</v>
      </c>
      <c r="E71" s="28" t="s">
        <v>126</v>
      </c>
      <c r="F71" s="28" t="s">
        <v>89</v>
      </c>
      <c r="G71" s="126" t="s">
        <v>83</v>
      </c>
      <c r="H71" s="76"/>
      <c r="I71" s="76"/>
      <c r="J71" s="24" t="s">
        <v>503</v>
      </c>
      <c r="K71" s="51" t="s">
        <v>504</v>
      </c>
      <c r="L71" s="127"/>
      <c r="M71" s="77"/>
      <c r="N71" s="22" t="s">
        <v>505</v>
      </c>
      <c r="O71" s="78"/>
      <c r="P71" s="29" t="s">
        <v>506</v>
      </c>
      <c r="Q71" s="29" t="s">
        <v>89</v>
      </c>
      <c r="R71" s="29"/>
      <c r="S71" s="29"/>
      <c r="T71" s="29"/>
      <c r="U71" s="30" t="s">
        <v>513</v>
      </c>
      <c r="V71" s="30" t="s">
        <v>508</v>
      </c>
      <c r="W71" s="30"/>
      <c r="X71" s="30"/>
      <c r="Y71" s="30"/>
      <c r="Z71" s="77"/>
      <c r="AA71" s="77"/>
      <c r="AB71" s="52"/>
      <c r="AC71" s="52"/>
      <c r="AD71" s="52"/>
      <c r="AE71" s="52"/>
      <c r="AF71" s="52"/>
      <c r="AG71" s="22"/>
      <c r="AH71" s="128"/>
      <c r="AI71" s="79"/>
      <c r="AJ71" s="79"/>
      <c r="AK71" s="79"/>
      <c r="AL71" s="80"/>
      <c r="AM71" s="80"/>
      <c r="AN71" s="80"/>
      <c r="AO71" s="80"/>
      <c r="AP71" s="81"/>
      <c r="AQ71" s="81"/>
      <c r="AR71" s="78"/>
      <c r="AS71" s="78"/>
      <c r="AT71" s="82"/>
      <c r="AU71" s="78"/>
      <c r="AV71" s="78"/>
      <c r="AW71" s="77"/>
      <c r="AX71" s="78"/>
      <c r="AY71" s="88" t="s">
        <v>76</v>
      </c>
      <c r="AZ71" s="89" t="s">
        <v>514</v>
      </c>
      <c r="BA71" s="84" t="s">
        <v>515</v>
      </c>
      <c r="BB71" s="90" t="s">
        <v>516</v>
      </c>
      <c r="BC71" s="124" t="s">
        <v>73</v>
      </c>
    </row>
    <row r="72" spans="1:56" s="140" customFormat="1" ht="15.75" customHeight="1" x14ac:dyDescent="0.25">
      <c r="A72" s="74"/>
      <c r="B72" s="129" t="s">
        <v>108</v>
      </c>
      <c r="C72" s="130" t="s">
        <v>120</v>
      </c>
      <c r="D72" s="131" t="s">
        <v>121</v>
      </c>
      <c r="E72" s="132" t="s">
        <v>126</v>
      </c>
      <c r="F72" s="4" t="s">
        <v>89</v>
      </c>
      <c r="G72" s="132" t="s">
        <v>83</v>
      </c>
      <c r="H72" s="132"/>
      <c r="I72" s="59"/>
      <c r="J72" s="133" t="s">
        <v>123</v>
      </c>
      <c r="K72" s="133"/>
      <c r="L72" s="133"/>
      <c r="M72" s="133"/>
      <c r="N72" s="133"/>
      <c r="O72" s="133"/>
      <c r="P72" s="134" t="s">
        <v>506</v>
      </c>
      <c r="Q72" s="14" t="s">
        <v>89</v>
      </c>
      <c r="R72" s="134"/>
      <c r="S72" s="134"/>
      <c r="T72" s="134"/>
      <c r="U72" s="135" t="s">
        <v>513</v>
      </c>
      <c r="V72" s="15" t="s">
        <v>517</v>
      </c>
      <c r="W72" s="135"/>
      <c r="X72" s="135"/>
      <c r="Y72" s="135"/>
      <c r="Z72" s="136"/>
      <c r="AA72" s="137" t="s">
        <v>125</v>
      </c>
      <c r="AB72" s="163" t="s">
        <v>122</v>
      </c>
      <c r="AC72" s="7" t="s">
        <v>89</v>
      </c>
      <c r="AD72" s="171"/>
      <c r="AE72" s="171"/>
      <c r="AF72" s="171"/>
      <c r="AG72" s="51"/>
      <c r="AH72" s="99"/>
      <c r="AI72" s="99"/>
      <c r="AJ72" s="99"/>
      <c r="AK72" s="99"/>
      <c r="AL72" s="100"/>
      <c r="AM72" s="100"/>
      <c r="AN72" s="100"/>
      <c r="AO72" s="100"/>
      <c r="AP72" s="51"/>
      <c r="AQ72" s="51"/>
      <c r="AR72" s="51"/>
      <c r="AS72" s="51"/>
      <c r="AT72" s="51"/>
      <c r="AU72" s="51"/>
      <c r="AV72" s="51"/>
      <c r="AW72" s="51"/>
      <c r="AX72" s="133"/>
      <c r="AY72" s="141" t="s">
        <v>77</v>
      </c>
      <c r="AZ72" s="53" t="s">
        <v>128</v>
      </c>
      <c r="BA72" s="84" t="s">
        <v>118</v>
      </c>
      <c r="BB72" s="91" t="s">
        <v>129</v>
      </c>
      <c r="BC72" s="92" t="s">
        <v>73</v>
      </c>
    </row>
    <row r="73" spans="1:56" s="140" customFormat="1" ht="15.75" customHeight="1" x14ac:dyDescent="0.25">
      <c r="A73" s="74"/>
      <c r="B73" s="93" t="s">
        <v>140</v>
      </c>
      <c r="C73" s="23" t="s">
        <v>151</v>
      </c>
      <c r="D73" s="23" t="s">
        <v>152</v>
      </c>
      <c r="E73" s="4" t="s">
        <v>126</v>
      </c>
      <c r="F73" s="4" t="s">
        <v>89</v>
      </c>
      <c r="G73" s="4" t="s">
        <v>83</v>
      </c>
      <c r="H73" s="4" t="s">
        <v>518</v>
      </c>
      <c r="I73" s="4"/>
      <c r="J73" s="5" t="s">
        <v>123</v>
      </c>
      <c r="K73" s="94"/>
      <c r="L73" s="5">
        <v>1840</v>
      </c>
      <c r="M73" s="5"/>
      <c r="N73" s="5"/>
      <c r="O73" s="5"/>
      <c r="P73" s="14" t="s">
        <v>506</v>
      </c>
      <c r="Q73" s="14" t="s">
        <v>89</v>
      </c>
      <c r="R73" s="14"/>
      <c r="S73" s="14"/>
      <c r="T73" s="14"/>
      <c r="U73" s="15" t="s">
        <v>513</v>
      </c>
      <c r="V73" s="15" t="s">
        <v>508</v>
      </c>
      <c r="W73" s="15"/>
      <c r="X73" s="15"/>
      <c r="Y73" s="15"/>
      <c r="Z73" s="5" t="s">
        <v>154</v>
      </c>
      <c r="AA73" s="5" t="s">
        <v>155</v>
      </c>
      <c r="AB73" s="7" t="s">
        <v>88</v>
      </c>
      <c r="AC73" s="7" t="s">
        <v>89</v>
      </c>
      <c r="AD73" s="7"/>
      <c r="AE73" s="7"/>
      <c r="AF73" s="7"/>
      <c r="AG73" s="5"/>
      <c r="AH73" s="95"/>
      <c r="AI73" s="95"/>
      <c r="AJ73" s="95"/>
      <c r="AK73" s="95"/>
      <c r="AL73" s="96"/>
      <c r="AM73" s="96"/>
      <c r="AN73" s="96"/>
      <c r="AO73" s="96"/>
      <c r="AP73" s="5"/>
      <c r="AQ73" s="5"/>
      <c r="AR73" s="5"/>
      <c r="AS73" s="5"/>
      <c r="AT73" s="5"/>
      <c r="AU73" s="5"/>
      <c r="AV73" s="5"/>
      <c r="AW73" s="5"/>
      <c r="AX73" s="5" t="s">
        <v>519</v>
      </c>
      <c r="AY73" s="141" t="s">
        <v>77</v>
      </c>
      <c r="AZ73" s="53" t="s">
        <v>158</v>
      </c>
      <c r="BA73" s="84" t="s">
        <v>159</v>
      </c>
      <c r="BB73" s="91" t="s">
        <v>160</v>
      </c>
      <c r="BC73" s="92" t="s">
        <v>73</v>
      </c>
    </row>
    <row r="74" spans="1:56" s="140" customFormat="1" ht="15.75" customHeight="1" x14ac:dyDescent="0.25">
      <c r="A74" s="74"/>
      <c r="B74" s="6" t="s">
        <v>172</v>
      </c>
      <c r="C74" s="75" t="s">
        <v>520</v>
      </c>
      <c r="D74" s="85" t="s">
        <v>521</v>
      </c>
      <c r="E74" s="142" t="s">
        <v>126</v>
      </c>
      <c r="F74" s="143" t="s">
        <v>89</v>
      </c>
      <c r="G74" s="59" t="s">
        <v>83</v>
      </c>
      <c r="H74" s="144"/>
      <c r="I74" s="4" t="s">
        <v>176</v>
      </c>
      <c r="J74" s="5">
        <v>1835</v>
      </c>
      <c r="K74" s="24" t="s">
        <v>504</v>
      </c>
      <c r="L74" s="145"/>
      <c r="M74" s="21"/>
      <c r="N74" s="21"/>
      <c r="O74" s="5" t="s">
        <v>112</v>
      </c>
      <c r="P74" s="146" t="s">
        <v>506</v>
      </c>
      <c r="Q74" s="14" t="s">
        <v>89</v>
      </c>
      <c r="R74" s="146"/>
      <c r="S74" s="146"/>
      <c r="T74" s="146"/>
      <c r="U74" s="147" t="s">
        <v>513</v>
      </c>
      <c r="V74" s="15" t="s">
        <v>508</v>
      </c>
      <c r="W74" s="147"/>
      <c r="X74" s="147"/>
      <c r="Y74" s="147"/>
      <c r="Z74" s="24"/>
      <c r="AA74" s="148"/>
      <c r="AB74" s="149"/>
      <c r="AC74" s="55" t="s">
        <v>176</v>
      </c>
      <c r="AD74" s="149"/>
      <c r="AE74" s="149"/>
      <c r="AF74" s="149"/>
      <c r="AG74" s="150"/>
      <c r="AH74" s="151"/>
      <c r="AI74" s="151"/>
      <c r="AJ74" s="151"/>
      <c r="AK74" s="151"/>
      <c r="AL74" s="152"/>
      <c r="AM74" s="152"/>
      <c r="AN74" s="152"/>
      <c r="AO74" s="152"/>
      <c r="AP74" s="5">
        <v>1835</v>
      </c>
      <c r="AQ74" s="25">
        <v>150</v>
      </c>
      <c r="AR74" s="51"/>
      <c r="AS74" s="51" t="s">
        <v>522</v>
      </c>
      <c r="AT74" s="5" t="s">
        <v>186</v>
      </c>
      <c r="AU74" s="5" t="s">
        <v>187</v>
      </c>
      <c r="AV74" s="5" t="s">
        <v>176</v>
      </c>
      <c r="AW74" s="51"/>
      <c r="AX74" s="51"/>
      <c r="AY74" s="83" t="s">
        <v>76</v>
      </c>
      <c r="AZ74" s="53" t="s">
        <v>523</v>
      </c>
      <c r="BA74" s="84" t="s">
        <v>189</v>
      </c>
      <c r="BB74" s="31" t="s">
        <v>524</v>
      </c>
      <c r="BC74" s="153" t="s">
        <v>73</v>
      </c>
    </row>
    <row r="75" spans="1:56" s="140" customFormat="1" ht="15.75" customHeight="1" x14ac:dyDescent="0.25">
      <c r="A75" s="74"/>
      <c r="B75" s="6" t="s">
        <v>172</v>
      </c>
      <c r="C75" s="154" t="s">
        <v>191</v>
      </c>
      <c r="D75" s="155" t="s">
        <v>192</v>
      </c>
      <c r="E75" s="156" t="s">
        <v>126</v>
      </c>
      <c r="F75" s="132" t="s">
        <v>89</v>
      </c>
      <c r="G75" s="132" t="s">
        <v>83</v>
      </c>
      <c r="H75" s="157"/>
      <c r="I75" s="158" t="s">
        <v>176</v>
      </c>
      <c r="J75" s="159">
        <v>1847</v>
      </c>
      <c r="K75" s="24" t="s">
        <v>504</v>
      </c>
      <c r="L75" s="160"/>
      <c r="M75" s="160"/>
      <c r="N75" s="160"/>
      <c r="O75" s="161" t="s">
        <v>112</v>
      </c>
      <c r="P75" s="134" t="s">
        <v>506</v>
      </c>
      <c r="Q75" s="14" t="s">
        <v>89</v>
      </c>
      <c r="R75" s="162"/>
      <c r="S75" s="162"/>
      <c r="T75" s="162"/>
      <c r="U75" s="135" t="s">
        <v>513</v>
      </c>
      <c r="V75" s="15" t="s">
        <v>517</v>
      </c>
      <c r="W75" s="135"/>
      <c r="X75" s="135"/>
      <c r="Y75" s="135"/>
      <c r="Z75" s="160"/>
      <c r="AA75" s="160" t="s">
        <v>125</v>
      </c>
      <c r="AB75" s="163" t="s">
        <v>88</v>
      </c>
      <c r="AC75" s="55" t="s">
        <v>89</v>
      </c>
      <c r="AD75" s="163"/>
      <c r="AE75" s="163"/>
      <c r="AF75" s="163"/>
      <c r="AG75" s="160"/>
      <c r="AH75" s="164"/>
      <c r="AI75" s="164"/>
      <c r="AJ75" s="164"/>
      <c r="AK75" s="164"/>
      <c r="AL75" s="165"/>
      <c r="AM75" s="165"/>
      <c r="AN75" s="165"/>
      <c r="AO75" s="165"/>
      <c r="AP75" s="166">
        <v>1847</v>
      </c>
      <c r="AQ75" s="166" t="s">
        <v>525</v>
      </c>
      <c r="AR75" s="166"/>
      <c r="AS75" s="167" t="s">
        <v>124</v>
      </c>
      <c r="AT75" s="21" t="s">
        <v>526</v>
      </c>
      <c r="AU75" s="21" t="s">
        <v>527</v>
      </c>
      <c r="AV75" s="166" t="s">
        <v>176</v>
      </c>
      <c r="AW75" s="21" t="s">
        <v>176</v>
      </c>
      <c r="AX75" s="131"/>
      <c r="AY75" s="141" t="s">
        <v>76</v>
      </c>
      <c r="AZ75" s="168" t="s">
        <v>528</v>
      </c>
      <c r="BA75" s="169" t="s">
        <v>198</v>
      </c>
      <c r="BB75" s="31" t="s">
        <v>529</v>
      </c>
      <c r="BC75" s="153" t="s">
        <v>73</v>
      </c>
    </row>
    <row r="76" spans="1:56" s="140" customFormat="1" ht="15.75" customHeight="1" x14ac:dyDescent="0.25">
      <c r="A76" s="74"/>
      <c r="B76" s="6" t="s">
        <v>172</v>
      </c>
      <c r="C76" s="154" t="s">
        <v>530</v>
      </c>
      <c r="D76" s="155" t="s">
        <v>531</v>
      </c>
      <c r="E76" s="156" t="s">
        <v>126</v>
      </c>
      <c r="F76" s="132" t="s">
        <v>89</v>
      </c>
      <c r="G76" s="132" t="s">
        <v>83</v>
      </c>
      <c r="H76" s="157"/>
      <c r="I76" s="158" t="s">
        <v>176</v>
      </c>
      <c r="J76" s="159">
        <v>1847</v>
      </c>
      <c r="K76" s="24" t="s">
        <v>504</v>
      </c>
      <c r="L76" s="160"/>
      <c r="M76" s="160"/>
      <c r="N76" s="160"/>
      <c r="O76" s="161" t="s">
        <v>112</v>
      </c>
      <c r="P76" s="134" t="s">
        <v>506</v>
      </c>
      <c r="Q76" s="14" t="s">
        <v>89</v>
      </c>
      <c r="R76" s="162"/>
      <c r="S76" s="162"/>
      <c r="T76" s="162"/>
      <c r="U76" s="135" t="s">
        <v>513</v>
      </c>
      <c r="V76" s="15" t="s">
        <v>517</v>
      </c>
      <c r="W76" s="135"/>
      <c r="X76" s="135"/>
      <c r="Y76" s="135"/>
      <c r="Z76" s="160"/>
      <c r="AA76" s="160"/>
      <c r="AB76" s="163"/>
      <c r="AC76" s="55" t="s">
        <v>176</v>
      </c>
      <c r="AD76" s="163"/>
      <c r="AE76" s="163"/>
      <c r="AF76" s="163"/>
      <c r="AG76" s="160"/>
      <c r="AH76" s="164"/>
      <c r="AI76" s="164"/>
      <c r="AJ76" s="164"/>
      <c r="AK76" s="164"/>
      <c r="AL76" s="165"/>
      <c r="AM76" s="165"/>
      <c r="AN76" s="165"/>
      <c r="AO76" s="165"/>
      <c r="AP76" s="166">
        <v>1847</v>
      </c>
      <c r="AQ76" s="166" t="s">
        <v>532</v>
      </c>
      <c r="AR76" s="166"/>
      <c r="AS76" s="167" t="s">
        <v>506</v>
      </c>
      <c r="AT76" s="21" t="s">
        <v>186</v>
      </c>
      <c r="AU76" s="21" t="s">
        <v>187</v>
      </c>
      <c r="AV76" s="166" t="s">
        <v>176</v>
      </c>
      <c r="AW76" s="21" t="s">
        <v>176</v>
      </c>
      <c r="AX76" s="131"/>
      <c r="AY76" s="141" t="s">
        <v>76</v>
      </c>
      <c r="AZ76" s="168" t="s">
        <v>533</v>
      </c>
      <c r="BA76" s="169" t="s">
        <v>198</v>
      </c>
      <c r="BB76" s="31" t="s">
        <v>534</v>
      </c>
      <c r="BC76" s="153" t="s">
        <v>73</v>
      </c>
    </row>
    <row r="77" spans="1:56" ht="15.75" customHeight="1" x14ac:dyDescent="0.25">
      <c r="A77" s="74"/>
      <c r="B77" s="172" t="s">
        <v>537</v>
      </c>
      <c r="C77" s="173" t="s">
        <v>539</v>
      </c>
      <c r="D77" s="75" t="s">
        <v>540</v>
      </c>
      <c r="E77" s="156" t="s">
        <v>126</v>
      </c>
      <c r="F77" s="132" t="s">
        <v>89</v>
      </c>
      <c r="G77" s="132" t="s">
        <v>83</v>
      </c>
      <c r="H77" s="59">
        <v>26</v>
      </c>
      <c r="I77" s="59"/>
      <c r="J77" s="51">
        <v>1863</v>
      </c>
      <c r="K77" s="51"/>
      <c r="L77" s="51">
        <f>1863-26</f>
        <v>1837</v>
      </c>
      <c r="M77" s="51"/>
      <c r="N77" s="51"/>
      <c r="O77" s="51"/>
      <c r="P77" s="134" t="s">
        <v>506</v>
      </c>
      <c r="Q77" s="14" t="s">
        <v>89</v>
      </c>
      <c r="R77" s="14"/>
      <c r="S77" s="14"/>
      <c r="T77" s="14"/>
      <c r="U77" s="30" t="s">
        <v>513</v>
      </c>
      <c r="V77" s="30" t="s">
        <v>535</v>
      </c>
      <c r="W77" s="58"/>
      <c r="X77" s="58"/>
      <c r="Y77" s="58" t="s">
        <v>604</v>
      </c>
      <c r="Z77" s="51"/>
      <c r="AA77" s="51"/>
      <c r="AB77" s="163" t="s">
        <v>88</v>
      </c>
      <c r="AC77" s="55" t="s">
        <v>89</v>
      </c>
      <c r="AD77" s="102"/>
      <c r="AE77" s="102"/>
      <c r="AF77" s="102"/>
      <c r="AG77" s="78" t="s">
        <v>559</v>
      </c>
      <c r="AH77" s="99"/>
      <c r="AI77" s="99"/>
      <c r="AJ77" s="99"/>
      <c r="AK77" s="99"/>
      <c r="AL77" s="100"/>
      <c r="AM77" s="100"/>
      <c r="AN77" s="100"/>
      <c r="AO77" s="100"/>
      <c r="AP77" s="51"/>
      <c r="AQ77" s="51"/>
      <c r="AR77" s="51"/>
      <c r="AS77" s="51"/>
      <c r="AT77" s="51"/>
      <c r="AU77" s="51"/>
      <c r="AV77" s="51"/>
      <c r="AW77" s="51"/>
      <c r="AX77" s="21"/>
      <c r="AY77" s="141" t="s">
        <v>77</v>
      </c>
      <c r="AZ77" s="103"/>
      <c r="BA77" s="174"/>
      <c r="BB77" s="31"/>
      <c r="BC77" s="101" t="s">
        <v>615</v>
      </c>
      <c r="BD77" s="13" t="s">
        <v>73</v>
      </c>
    </row>
    <row r="78" spans="1:56" s="3" customFormat="1" ht="16.350000000000001" customHeight="1" x14ac:dyDescent="0.25">
      <c r="A78" s="16" t="s">
        <v>51</v>
      </c>
      <c r="B78" s="27"/>
      <c r="C78" s="16"/>
      <c r="D78" s="16"/>
      <c r="E78" s="26"/>
      <c r="F78" s="27"/>
      <c r="G78" s="2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04"/>
      <c r="AI78" s="104"/>
      <c r="AJ78" s="104"/>
      <c r="AK78" s="104"/>
      <c r="AL78" s="104"/>
      <c r="AM78" s="104"/>
      <c r="AN78" s="104"/>
      <c r="AO78" s="104"/>
      <c r="BB78" s="170"/>
    </row>
    <row r="79" spans="1:56" s="140" customFormat="1" ht="15.75" customHeight="1" x14ac:dyDescent="0.25">
      <c r="A79" s="74"/>
      <c r="B79" s="6" t="s">
        <v>644</v>
      </c>
      <c r="C79" s="154"/>
      <c r="D79" s="155"/>
      <c r="E79" s="156"/>
      <c r="F79" s="132"/>
      <c r="G79" s="132"/>
      <c r="H79" s="157"/>
      <c r="I79" s="158"/>
      <c r="J79" s="159"/>
      <c r="K79" s="24"/>
      <c r="L79" s="160"/>
      <c r="M79" s="160"/>
      <c r="N79" s="160"/>
      <c r="O79" s="161"/>
      <c r="P79" s="134"/>
      <c r="Q79" s="14"/>
      <c r="R79" s="162"/>
      <c r="S79" s="162"/>
      <c r="T79" s="162"/>
      <c r="U79" s="135"/>
      <c r="V79" s="15"/>
      <c r="W79" s="135"/>
      <c r="X79" s="135"/>
      <c r="Y79" s="135"/>
      <c r="Z79" s="160"/>
      <c r="AA79" s="160"/>
      <c r="AB79" s="163"/>
      <c r="AC79" s="55"/>
      <c r="AD79" s="163"/>
      <c r="AE79" s="163"/>
      <c r="AF79" s="163"/>
      <c r="AG79" s="160"/>
      <c r="AH79" s="164"/>
      <c r="AI79" s="164"/>
      <c r="AJ79" s="164"/>
      <c r="AK79" s="164"/>
      <c r="AL79" s="165"/>
      <c r="AM79" s="165"/>
      <c r="AN79" s="165"/>
      <c r="AO79" s="165"/>
      <c r="AP79" s="166"/>
      <c r="AQ79" s="166"/>
      <c r="AR79" s="166"/>
      <c r="AS79" s="167"/>
      <c r="AT79" s="21"/>
      <c r="AU79" s="21"/>
      <c r="AV79" s="166"/>
      <c r="AW79" s="21"/>
      <c r="AX79" s="131"/>
      <c r="AY79" s="141"/>
      <c r="AZ79" s="168"/>
      <c r="BA79" s="169"/>
      <c r="BB79" s="31"/>
      <c r="BC79" s="153"/>
    </row>
    <row r="81" spans="1:56" s="3" customFormat="1" ht="15.75" customHeight="1" x14ac:dyDescent="0.25">
      <c r="A81" s="12" t="s">
        <v>499</v>
      </c>
      <c r="B81" s="27"/>
      <c r="C81" s="16"/>
      <c r="D81" s="16"/>
      <c r="E81" s="26"/>
      <c r="F81" s="27"/>
      <c r="G81" s="26"/>
      <c r="H81" s="16"/>
      <c r="I81" s="16"/>
      <c r="J81" s="16"/>
      <c r="K81" s="16"/>
      <c r="L81" s="16"/>
      <c r="M81" s="16"/>
      <c r="N81" s="16"/>
      <c r="O81" s="16"/>
      <c r="AH81" s="13"/>
      <c r="AI81" s="13"/>
      <c r="AJ81" s="13"/>
      <c r="AK81" s="13"/>
      <c r="AL81" s="13"/>
      <c r="AM81" s="13"/>
      <c r="AN81" s="13"/>
      <c r="AO81" s="13"/>
      <c r="BB81" s="170"/>
    </row>
    <row r="82" spans="1:56" x14ac:dyDescent="0.25">
      <c r="A82" s="74"/>
      <c r="B82" s="184" t="s">
        <v>85</v>
      </c>
      <c r="C82" s="75" t="s">
        <v>247</v>
      </c>
      <c r="D82" s="173" t="s">
        <v>121</v>
      </c>
      <c r="E82" s="28" t="s">
        <v>135</v>
      </c>
      <c r="F82" s="28" t="s">
        <v>136</v>
      </c>
      <c r="G82" s="59" t="s">
        <v>83</v>
      </c>
      <c r="H82" s="28"/>
      <c r="I82" s="28"/>
      <c r="J82" s="51">
        <v>1841</v>
      </c>
      <c r="K82" s="51" t="s">
        <v>248</v>
      </c>
      <c r="L82" s="51"/>
      <c r="M82" s="148"/>
      <c r="N82" s="51" t="s">
        <v>249</v>
      </c>
      <c r="O82" s="21" t="s">
        <v>250</v>
      </c>
      <c r="P82" s="29" t="s">
        <v>251</v>
      </c>
      <c r="Q82" s="29" t="s">
        <v>136</v>
      </c>
      <c r="R82" s="29"/>
      <c r="S82" s="29"/>
      <c r="T82" s="29"/>
      <c r="U82" s="30" t="s">
        <v>252</v>
      </c>
      <c r="V82" s="30" t="s">
        <v>253</v>
      </c>
      <c r="W82" s="30"/>
      <c r="X82" s="30"/>
      <c r="Y82" s="30"/>
      <c r="Z82" s="21"/>
      <c r="AA82" s="21"/>
      <c r="AB82" s="185"/>
      <c r="AC82" s="185"/>
      <c r="AD82" s="185"/>
      <c r="AE82" s="185"/>
      <c r="AF82" s="185"/>
      <c r="AG82" s="21"/>
      <c r="AH82" s="186"/>
      <c r="AI82" s="186"/>
      <c r="AJ82" s="186"/>
      <c r="AK82" s="186"/>
      <c r="AL82" s="187"/>
      <c r="AM82" s="187"/>
      <c r="AN82" s="187"/>
      <c r="AO82" s="187"/>
      <c r="AP82" s="21"/>
      <c r="AQ82" s="21"/>
      <c r="AR82" s="21"/>
      <c r="AS82" s="21"/>
      <c r="AT82" s="21"/>
      <c r="AU82" s="21"/>
      <c r="AV82" s="21"/>
      <c r="AW82" s="21"/>
      <c r="AX82" s="21" t="s">
        <v>254</v>
      </c>
      <c r="AY82" s="88" t="s">
        <v>76</v>
      </c>
      <c r="AZ82" s="89" t="s">
        <v>255</v>
      </c>
      <c r="BA82" s="84" t="s">
        <v>256</v>
      </c>
      <c r="BB82" s="90" t="s">
        <v>257</v>
      </c>
      <c r="BC82" s="124" t="s">
        <v>73</v>
      </c>
    </row>
    <row r="83" spans="1:56" ht="15.95" customHeight="1" x14ac:dyDescent="0.25">
      <c r="A83" s="74"/>
      <c r="B83" s="121" t="s">
        <v>99</v>
      </c>
      <c r="C83" s="125" t="s">
        <v>258</v>
      </c>
      <c r="D83" s="75" t="s">
        <v>259</v>
      </c>
      <c r="E83" s="28" t="s">
        <v>135</v>
      </c>
      <c r="F83" s="28" t="s">
        <v>166</v>
      </c>
      <c r="G83" s="126" t="s">
        <v>83</v>
      </c>
      <c r="H83" s="76"/>
      <c r="I83" s="76"/>
      <c r="J83" s="24" t="s">
        <v>260</v>
      </c>
      <c r="K83" s="51" t="s">
        <v>248</v>
      </c>
      <c r="L83" s="127"/>
      <c r="M83" s="77"/>
      <c r="N83" s="22" t="s">
        <v>249</v>
      </c>
      <c r="O83" s="78"/>
      <c r="P83" s="29" t="s">
        <v>251</v>
      </c>
      <c r="Q83" s="29" t="s">
        <v>166</v>
      </c>
      <c r="R83" s="29"/>
      <c r="S83" s="29"/>
      <c r="T83" s="29"/>
      <c r="U83" s="30" t="s">
        <v>252</v>
      </c>
      <c r="V83" s="30" t="s">
        <v>253</v>
      </c>
      <c r="W83" s="30"/>
      <c r="X83" s="30"/>
      <c r="Y83" s="30"/>
      <c r="Z83" s="77"/>
      <c r="AA83" s="77"/>
      <c r="AB83" s="52"/>
      <c r="AC83" s="52"/>
      <c r="AD83" s="52"/>
      <c r="AE83" s="52"/>
      <c r="AF83" s="52"/>
      <c r="AG83" s="22" t="s">
        <v>261</v>
      </c>
      <c r="AH83" s="128"/>
      <c r="AI83" s="79"/>
      <c r="AJ83" s="79"/>
      <c r="AK83" s="79"/>
      <c r="AL83" s="80"/>
      <c r="AM83" s="80"/>
      <c r="AN83" s="80"/>
      <c r="AO83" s="80"/>
      <c r="AP83" s="81"/>
      <c r="AQ83" s="81"/>
      <c r="AR83" s="78"/>
      <c r="AS83" s="78"/>
      <c r="AT83" s="82"/>
      <c r="AU83" s="78"/>
      <c r="AV83" s="78"/>
      <c r="AW83" s="77"/>
      <c r="AX83" s="78"/>
      <c r="AY83" s="88" t="s">
        <v>76</v>
      </c>
      <c r="AZ83" s="89" t="s">
        <v>262</v>
      </c>
      <c r="BA83" s="84" t="s">
        <v>263</v>
      </c>
      <c r="BB83" s="90" t="s">
        <v>264</v>
      </c>
      <c r="BC83" s="124" t="s">
        <v>73</v>
      </c>
    </row>
    <row r="84" spans="1:56" s="140" customFormat="1" ht="15.75" customHeight="1" x14ac:dyDescent="0.25">
      <c r="A84" s="74"/>
      <c r="B84" s="129" t="s">
        <v>108</v>
      </c>
      <c r="C84" s="130" t="s">
        <v>130</v>
      </c>
      <c r="D84" s="131" t="s">
        <v>131</v>
      </c>
      <c r="E84" s="132" t="s">
        <v>135</v>
      </c>
      <c r="F84" s="4" t="s">
        <v>136</v>
      </c>
      <c r="G84" s="132" t="s">
        <v>83</v>
      </c>
      <c r="H84" s="132"/>
      <c r="I84" s="59"/>
      <c r="J84" s="133" t="s">
        <v>132</v>
      </c>
      <c r="K84" s="133"/>
      <c r="L84" s="133"/>
      <c r="M84" s="133"/>
      <c r="N84" s="133"/>
      <c r="O84" s="133"/>
      <c r="P84" s="134" t="s">
        <v>251</v>
      </c>
      <c r="Q84" s="14" t="s">
        <v>136</v>
      </c>
      <c r="R84" s="134"/>
      <c r="S84" s="134"/>
      <c r="T84" s="134"/>
      <c r="U84" s="135" t="s">
        <v>265</v>
      </c>
      <c r="V84" s="15" t="s">
        <v>253</v>
      </c>
      <c r="W84" s="135"/>
      <c r="X84" s="135"/>
      <c r="Y84" s="135"/>
      <c r="Z84" s="136"/>
      <c r="AA84" s="136" t="s">
        <v>165</v>
      </c>
      <c r="AB84" s="163" t="s">
        <v>88</v>
      </c>
      <c r="AC84" s="7" t="s">
        <v>89</v>
      </c>
      <c r="AD84" s="171"/>
      <c r="AE84" s="171"/>
      <c r="AF84" s="171"/>
      <c r="AG84" s="51"/>
      <c r="AH84" s="99"/>
      <c r="AI84" s="99"/>
      <c r="AJ84" s="99"/>
      <c r="AK84" s="99"/>
      <c r="AL84" s="100"/>
      <c r="AM84" s="100"/>
      <c r="AN84" s="100"/>
      <c r="AO84" s="100"/>
      <c r="AP84" s="51"/>
      <c r="AQ84" s="51"/>
      <c r="AR84" s="51"/>
      <c r="AS84" s="51"/>
      <c r="AT84" s="51"/>
      <c r="AU84" s="51"/>
      <c r="AV84" s="51"/>
      <c r="AW84" s="51"/>
      <c r="AX84" s="133"/>
      <c r="AY84" s="141" t="s">
        <v>77</v>
      </c>
      <c r="AZ84" s="53" t="s">
        <v>138</v>
      </c>
      <c r="BA84" s="84" t="s">
        <v>118</v>
      </c>
      <c r="BB84" s="91" t="s">
        <v>139</v>
      </c>
      <c r="BC84" s="92" t="s">
        <v>73</v>
      </c>
    </row>
    <row r="85" spans="1:56" s="140" customFormat="1" ht="15.75" customHeight="1" x14ac:dyDescent="0.25">
      <c r="A85" s="74"/>
      <c r="B85" s="93" t="s">
        <v>140</v>
      </c>
      <c r="C85" s="23" t="s">
        <v>161</v>
      </c>
      <c r="D85" s="23" t="s">
        <v>162</v>
      </c>
      <c r="E85" s="4" t="s">
        <v>135</v>
      </c>
      <c r="F85" s="4" t="s">
        <v>166</v>
      </c>
      <c r="G85" s="4" t="s">
        <v>83</v>
      </c>
      <c r="H85" s="4" t="s">
        <v>143</v>
      </c>
      <c r="I85" s="4"/>
      <c r="J85" s="5" t="s">
        <v>132</v>
      </c>
      <c r="K85" s="5"/>
      <c r="L85" s="5">
        <v>1842</v>
      </c>
      <c r="M85" s="5"/>
      <c r="N85" s="5"/>
      <c r="O85" s="5"/>
      <c r="P85" s="14" t="s">
        <v>251</v>
      </c>
      <c r="Q85" s="14" t="s">
        <v>166</v>
      </c>
      <c r="R85" s="14"/>
      <c r="S85" s="14"/>
      <c r="T85" s="14"/>
      <c r="U85" s="15" t="s">
        <v>265</v>
      </c>
      <c r="V85" s="15" t="s">
        <v>266</v>
      </c>
      <c r="W85" s="15"/>
      <c r="X85" s="15"/>
      <c r="Y85" s="15"/>
      <c r="Z85" s="5" t="s">
        <v>164</v>
      </c>
      <c r="AA85" s="98" t="s">
        <v>165</v>
      </c>
      <c r="AB85" s="7" t="s">
        <v>88</v>
      </c>
      <c r="AC85" s="7" t="s">
        <v>89</v>
      </c>
      <c r="AD85" s="7"/>
      <c r="AE85" s="7"/>
      <c r="AF85" s="7"/>
      <c r="AG85" s="5"/>
      <c r="AH85" s="95"/>
      <c r="AI85" s="95"/>
      <c r="AJ85" s="95"/>
      <c r="AK85" s="95"/>
      <c r="AL85" s="96"/>
      <c r="AM85" s="96"/>
      <c r="AN85" s="96"/>
      <c r="AO85" s="96"/>
      <c r="AP85" s="5"/>
      <c r="AQ85" s="5"/>
      <c r="AR85" s="5"/>
      <c r="AS85" s="5"/>
      <c r="AT85" s="5"/>
      <c r="AU85" s="5"/>
      <c r="AV85" s="5" t="s">
        <v>146</v>
      </c>
      <c r="AW85" s="5"/>
      <c r="AX85" s="5" t="s">
        <v>267</v>
      </c>
      <c r="AY85" s="141" t="s">
        <v>77</v>
      </c>
      <c r="AZ85" s="53" t="s">
        <v>169</v>
      </c>
      <c r="BA85" s="84" t="s">
        <v>170</v>
      </c>
      <c r="BB85" s="91" t="s">
        <v>171</v>
      </c>
      <c r="BC85" s="92" t="s">
        <v>73</v>
      </c>
    </row>
    <row r="86" spans="1:56" s="140" customFormat="1" ht="15.75" customHeight="1" x14ac:dyDescent="0.25">
      <c r="A86" s="74"/>
      <c r="B86" s="6" t="s">
        <v>268</v>
      </c>
      <c r="C86" s="188" t="s">
        <v>269</v>
      </c>
      <c r="D86" s="189" t="s">
        <v>270</v>
      </c>
      <c r="E86" s="190" t="s">
        <v>135</v>
      </c>
      <c r="F86" s="190" t="s">
        <v>166</v>
      </c>
      <c r="G86" s="190" t="s">
        <v>83</v>
      </c>
      <c r="H86" s="191"/>
      <c r="I86" s="190"/>
      <c r="J86" s="5">
        <v>1847</v>
      </c>
      <c r="K86" s="24" t="s">
        <v>248</v>
      </c>
      <c r="L86" s="5"/>
      <c r="M86" s="192"/>
      <c r="N86" s="193"/>
      <c r="O86" s="5" t="s">
        <v>250</v>
      </c>
      <c r="P86" s="60" t="s">
        <v>251</v>
      </c>
      <c r="Q86" s="14" t="s">
        <v>166</v>
      </c>
      <c r="R86" s="194"/>
      <c r="S86" s="194"/>
      <c r="T86" s="194"/>
      <c r="U86" s="58" t="s">
        <v>271</v>
      </c>
      <c r="V86" s="15" t="s">
        <v>266</v>
      </c>
      <c r="W86" s="58"/>
      <c r="X86" s="58"/>
      <c r="Y86" s="58"/>
      <c r="Z86" s="24"/>
      <c r="AA86" s="51"/>
      <c r="AB86" s="149"/>
      <c r="AC86" s="55" t="s">
        <v>176</v>
      </c>
      <c r="AD86" s="149"/>
      <c r="AE86" s="149"/>
      <c r="AF86" s="149"/>
      <c r="AG86" s="24"/>
      <c r="AH86" s="56"/>
      <c r="AI86" s="56"/>
      <c r="AJ86" s="56"/>
      <c r="AK86" s="56"/>
      <c r="AL86" s="57"/>
      <c r="AM86" s="57"/>
      <c r="AN86" s="57"/>
      <c r="AO86" s="57"/>
      <c r="AP86" s="195">
        <v>1847</v>
      </c>
      <c r="AQ86" s="196">
        <v>44</v>
      </c>
      <c r="AR86" s="51"/>
      <c r="AS86" s="51" t="s">
        <v>251</v>
      </c>
      <c r="AT86" s="21" t="s">
        <v>186</v>
      </c>
      <c r="AU86" s="21" t="s">
        <v>187</v>
      </c>
      <c r="AV86" s="192"/>
      <c r="AW86" s="21" t="s">
        <v>176</v>
      </c>
      <c r="AX86" s="192"/>
      <c r="AY86" s="88" t="s">
        <v>76</v>
      </c>
      <c r="AZ86" s="168" t="s">
        <v>272</v>
      </c>
      <c r="BA86" s="169" t="s">
        <v>273</v>
      </c>
      <c r="BB86" s="31" t="s">
        <v>274</v>
      </c>
      <c r="BC86" s="153" t="s">
        <v>73</v>
      </c>
    </row>
    <row r="87" spans="1:56" s="140" customFormat="1" ht="15.75" customHeight="1" x14ac:dyDescent="0.25">
      <c r="A87" s="74"/>
      <c r="B87" s="6" t="s">
        <v>200</v>
      </c>
      <c r="C87" s="75" t="s">
        <v>201</v>
      </c>
      <c r="D87" s="85" t="s">
        <v>202</v>
      </c>
      <c r="E87" s="4" t="s">
        <v>135</v>
      </c>
      <c r="F87" s="4" t="s">
        <v>275</v>
      </c>
      <c r="G87" s="4" t="s">
        <v>83</v>
      </c>
      <c r="H87" s="54" t="s">
        <v>276</v>
      </c>
      <c r="I87" s="4" t="s">
        <v>277</v>
      </c>
      <c r="J87" s="5" t="s">
        <v>205</v>
      </c>
      <c r="K87" s="24" t="s">
        <v>278</v>
      </c>
      <c r="L87" s="25"/>
      <c r="M87" s="5"/>
      <c r="N87" s="35"/>
      <c r="O87" s="5"/>
      <c r="P87" s="14" t="s">
        <v>251</v>
      </c>
      <c r="Q87" s="14" t="s">
        <v>166</v>
      </c>
      <c r="R87" s="14"/>
      <c r="S87" s="14"/>
      <c r="T87" s="14"/>
      <c r="U87" s="15" t="s">
        <v>207</v>
      </c>
      <c r="V87" s="15" t="s">
        <v>176</v>
      </c>
      <c r="W87" s="15"/>
      <c r="X87" s="15"/>
      <c r="Y87" s="15"/>
      <c r="Z87" s="24"/>
      <c r="AA87" s="94"/>
      <c r="AB87" s="7" t="s">
        <v>210</v>
      </c>
      <c r="AC87" s="55" t="s">
        <v>89</v>
      </c>
      <c r="AD87" s="7"/>
      <c r="AE87" s="7"/>
      <c r="AF87" s="7"/>
      <c r="AG87" s="24"/>
      <c r="AH87" s="56"/>
      <c r="AI87" s="56"/>
      <c r="AJ87" s="56"/>
      <c r="AK87" s="56"/>
      <c r="AL87" s="57"/>
      <c r="AM87" s="57"/>
      <c r="AN87" s="57"/>
      <c r="AO87" s="57"/>
      <c r="AP87" s="25" t="s">
        <v>205</v>
      </c>
      <c r="AQ87" s="8" t="s">
        <v>208</v>
      </c>
      <c r="AR87" s="5" t="s">
        <v>209</v>
      </c>
      <c r="AS87" s="5" t="s">
        <v>210</v>
      </c>
      <c r="AT87" s="21" t="s">
        <v>279</v>
      </c>
      <c r="AU87" s="21" t="s">
        <v>280</v>
      </c>
      <c r="AV87" s="5"/>
      <c r="AW87" s="21" t="s">
        <v>176</v>
      </c>
      <c r="AX87" s="5"/>
      <c r="AY87" s="141" t="s">
        <v>77</v>
      </c>
      <c r="AZ87" s="168" t="s">
        <v>281</v>
      </c>
      <c r="BA87" s="169" t="s">
        <v>214</v>
      </c>
      <c r="BB87" s="31" t="s">
        <v>282</v>
      </c>
      <c r="BC87" s="153" t="s">
        <v>73</v>
      </c>
    </row>
    <row r="88" spans="1:56" s="3" customFormat="1" ht="16.350000000000001" customHeight="1" x14ac:dyDescent="0.25">
      <c r="A88" s="16" t="s">
        <v>500</v>
      </c>
      <c r="B88" s="27"/>
      <c r="C88" s="16"/>
      <c r="D88" s="16"/>
      <c r="E88" s="26"/>
      <c r="F88" s="27"/>
      <c r="G88" s="2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5"/>
      <c r="AI88" s="5"/>
      <c r="AJ88" s="5"/>
      <c r="AK88" s="5"/>
      <c r="AL88" s="5"/>
      <c r="AM88" s="5"/>
      <c r="AN88" s="5"/>
      <c r="AO88" s="5"/>
      <c r="BB88" s="170"/>
    </row>
    <row r="89" spans="1:56" ht="15.95" customHeight="1" x14ac:dyDescent="0.25">
      <c r="A89" s="74"/>
      <c r="B89" s="121" t="s">
        <v>85</v>
      </c>
      <c r="C89" s="75" t="s">
        <v>328</v>
      </c>
      <c r="D89" s="75" t="s">
        <v>329</v>
      </c>
      <c r="E89" s="28" t="s">
        <v>330</v>
      </c>
      <c r="F89" s="28" t="s">
        <v>89</v>
      </c>
      <c r="G89" s="4" t="s">
        <v>83</v>
      </c>
      <c r="H89" s="28"/>
      <c r="I89" s="28"/>
      <c r="J89" s="51" t="s">
        <v>132</v>
      </c>
      <c r="K89" s="51" t="s">
        <v>331</v>
      </c>
      <c r="L89" s="122"/>
      <c r="M89" s="77"/>
      <c r="N89" s="22" t="s">
        <v>332</v>
      </c>
      <c r="O89" s="123"/>
      <c r="P89" s="29" t="s">
        <v>88</v>
      </c>
      <c r="Q89" s="29" t="s">
        <v>89</v>
      </c>
      <c r="R89" s="29"/>
      <c r="S89" s="29"/>
      <c r="T89" s="29"/>
      <c r="U89" s="30" t="s">
        <v>135</v>
      </c>
      <c r="V89" s="30" t="s">
        <v>136</v>
      </c>
      <c r="W89" s="30"/>
      <c r="X89" s="30"/>
      <c r="Y89" s="30"/>
      <c r="Z89" s="51"/>
      <c r="AA89" s="77"/>
      <c r="AB89" s="52"/>
      <c r="AC89" s="52"/>
      <c r="AD89" s="52"/>
      <c r="AE89" s="52"/>
      <c r="AF89" s="52"/>
      <c r="AG89" s="22"/>
      <c r="AH89" s="99"/>
      <c r="AI89" s="99"/>
      <c r="AJ89" s="99"/>
      <c r="AK89" s="99"/>
      <c r="AL89" s="100"/>
      <c r="AM89" s="100"/>
      <c r="AN89" s="100"/>
      <c r="AO89" s="100"/>
      <c r="AP89" s="81"/>
      <c r="AQ89" s="81"/>
      <c r="AR89" s="21"/>
      <c r="AS89" s="21"/>
      <c r="AT89" s="21"/>
      <c r="AU89" s="21"/>
      <c r="AV89" s="21"/>
      <c r="AW89" s="51"/>
      <c r="AX89" s="78"/>
      <c r="AY89" s="141" t="s">
        <v>77</v>
      </c>
      <c r="AZ89" s="89" t="s">
        <v>333</v>
      </c>
      <c r="BA89" s="84" t="s">
        <v>291</v>
      </c>
      <c r="BB89" s="90" t="s">
        <v>334</v>
      </c>
      <c r="BC89" s="124" t="s">
        <v>73</v>
      </c>
    </row>
    <row r="90" spans="1:56" ht="15.95" customHeight="1" x14ac:dyDescent="0.25">
      <c r="A90" s="74"/>
      <c r="B90" s="121" t="s">
        <v>99</v>
      </c>
      <c r="C90" s="125" t="s">
        <v>382</v>
      </c>
      <c r="D90" s="75" t="s">
        <v>383</v>
      </c>
      <c r="E90" s="28" t="s">
        <v>330</v>
      </c>
      <c r="F90" s="28" t="s">
        <v>89</v>
      </c>
      <c r="G90" s="126" t="s">
        <v>83</v>
      </c>
      <c r="H90" s="76"/>
      <c r="I90" s="76"/>
      <c r="J90" s="24" t="s">
        <v>132</v>
      </c>
      <c r="K90" s="97" t="s">
        <v>332</v>
      </c>
      <c r="L90" s="127"/>
      <c r="M90" s="77"/>
      <c r="N90" s="22" t="s">
        <v>332</v>
      </c>
      <c r="O90" s="78"/>
      <c r="P90" s="29" t="s">
        <v>88</v>
      </c>
      <c r="Q90" s="29" t="s">
        <v>89</v>
      </c>
      <c r="R90" s="29"/>
      <c r="S90" s="29"/>
      <c r="T90" s="29"/>
      <c r="U90" s="30" t="s">
        <v>135</v>
      </c>
      <c r="V90" s="30" t="s">
        <v>136</v>
      </c>
      <c r="W90" s="30"/>
      <c r="X90" s="30"/>
      <c r="Y90" s="30"/>
      <c r="Z90" s="77"/>
      <c r="AA90" s="77"/>
      <c r="AB90" s="52"/>
      <c r="AC90" s="52"/>
      <c r="AD90" s="52"/>
      <c r="AE90" s="52"/>
      <c r="AF90" s="52"/>
      <c r="AG90" s="22"/>
      <c r="AH90" s="128"/>
      <c r="AI90" s="79"/>
      <c r="AJ90" s="79"/>
      <c r="AK90" s="79"/>
      <c r="AL90" s="80"/>
      <c r="AM90" s="80"/>
      <c r="AN90" s="80"/>
      <c r="AO90" s="80"/>
      <c r="AP90" s="81"/>
      <c r="AQ90" s="81"/>
      <c r="AR90" s="78"/>
      <c r="AS90" s="78"/>
      <c r="AT90" s="82"/>
      <c r="AU90" s="78"/>
      <c r="AV90" s="78"/>
      <c r="AW90" s="77"/>
      <c r="AX90" s="78"/>
      <c r="AY90" s="141" t="s">
        <v>77</v>
      </c>
      <c r="AZ90" s="89" t="s">
        <v>384</v>
      </c>
      <c r="BA90" s="84" t="s">
        <v>385</v>
      </c>
      <c r="BB90" s="90" t="s">
        <v>386</v>
      </c>
      <c r="BC90" s="124" t="s">
        <v>73</v>
      </c>
    </row>
    <row r="91" spans="1:56" ht="15.75" customHeight="1" x14ac:dyDescent="0.25">
      <c r="A91" s="74"/>
      <c r="B91" s="172" t="s">
        <v>665</v>
      </c>
      <c r="C91" s="173" t="s">
        <v>605</v>
      </c>
      <c r="D91" s="75" t="s">
        <v>606</v>
      </c>
      <c r="E91" s="4" t="s">
        <v>330</v>
      </c>
      <c r="F91" s="4" t="s">
        <v>89</v>
      </c>
      <c r="G91" s="59" t="s">
        <v>83</v>
      </c>
      <c r="H91" s="59" t="s">
        <v>607</v>
      </c>
      <c r="I91" s="59"/>
      <c r="J91" s="51">
        <v>1865</v>
      </c>
      <c r="K91" s="51"/>
      <c r="L91" s="51">
        <v>1864</v>
      </c>
      <c r="M91" s="51"/>
      <c r="N91" s="51"/>
      <c r="O91" s="51"/>
      <c r="P91" s="29" t="s">
        <v>88</v>
      </c>
      <c r="Q91" s="29" t="s">
        <v>89</v>
      </c>
      <c r="R91" s="29"/>
      <c r="S91" s="29"/>
      <c r="T91" s="29"/>
      <c r="U91" s="30" t="s">
        <v>135</v>
      </c>
      <c r="V91" s="30" t="s">
        <v>136</v>
      </c>
      <c r="W91" s="58"/>
      <c r="X91" s="58"/>
      <c r="Y91" s="58"/>
      <c r="Z91" s="51"/>
      <c r="AA91" s="51"/>
      <c r="AB91" s="7"/>
      <c r="AC91" s="55"/>
      <c r="AD91" s="102"/>
      <c r="AE91" s="102"/>
      <c r="AF91" s="102"/>
      <c r="AG91" s="21" t="s">
        <v>608</v>
      </c>
      <c r="AH91" s="99"/>
      <c r="AI91" s="99"/>
      <c r="AJ91" s="99"/>
      <c r="AK91" s="99"/>
      <c r="AL91" s="100"/>
      <c r="AM91" s="100"/>
      <c r="AN91" s="100"/>
      <c r="AO91" s="100"/>
      <c r="AP91" s="51"/>
      <c r="AQ91" s="51"/>
      <c r="AR91" s="51"/>
      <c r="AS91" s="51"/>
      <c r="AT91" s="51"/>
      <c r="AU91" s="51"/>
      <c r="AV91" s="51"/>
      <c r="AW91" s="51"/>
      <c r="AX91" s="21"/>
      <c r="AY91" s="141" t="s">
        <v>77</v>
      </c>
      <c r="AZ91" s="103"/>
      <c r="BA91" s="174"/>
      <c r="BB91" s="31"/>
      <c r="BC91" s="101" t="s">
        <v>614</v>
      </c>
      <c r="BD91" s="13" t="s">
        <v>73</v>
      </c>
    </row>
    <row r="93" spans="1:56" ht="15.95" customHeight="1" x14ac:dyDescent="0.25">
      <c r="A93" s="74"/>
      <c r="B93" s="121" t="s">
        <v>99</v>
      </c>
      <c r="C93" s="125" t="s">
        <v>387</v>
      </c>
      <c r="D93" s="75" t="s">
        <v>388</v>
      </c>
      <c r="E93" s="28" t="s">
        <v>367</v>
      </c>
      <c r="F93" s="28" t="s">
        <v>89</v>
      </c>
      <c r="G93" s="126" t="s">
        <v>83</v>
      </c>
      <c r="H93" s="76"/>
      <c r="I93" s="76"/>
      <c r="J93" s="24" t="s">
        <v>389</v>
      </c>
      <c r="K93" s="51" t="s">
        <v>390</v>
      </c>
      <c r="L93" s="127"/>
      <c r="M93" s="77"/>
      <c r="N93" s="22" t="s">
        <v>391</v>
      </c>
      <c r="O93" s="78" t="s">
        <v>112</v>
      </c>
      <c r="P93" s="29" t="s">
        <v>88</v>
      </c>
      <c r="Q93" s="29" t="s">
        <v>89</v>
      </c>
      <c r="R93" s="29"/>
      <c r="S93" s="29"/>
      <c r="T93" s="29"/>
      <c r="U93" s="30" t="s">
        <v>135</v>
      </c>
      <c r="V93" s="30" t="s">
        <v>136</v>
      </c>
      <c r="W93" s="30"/>
      <c r="X93" s="30"/>
      <c r="Y93" s="30"/>
      <c r="Z93" s="77"/>
      <c r="AA93" s="77"/>
      <c r="AB93" s="52"/>
      <c r="AC93" s="52"/>
      <c r="AD93" s="52"/>
      <c r="AE93" s="52"/>
      <c r="AF93" s="52"/>
      <c r="AG93" s="22"/>
      <c r="AH93" s="128"/>
      <c r="AI93" s="79"/>
      <c r="AJ93" s="79"/>
      <c r="AK93" s="79"/>
      <c r="AL93" s="80"/>
      <c r="AM93" s="80"/>
      <c r="AN93" s="80"/>
      <c r="AO93" s="80"/>
      <c r="AP93" s="81"/>
      <c r="AQ93" s="81"/>
      <c r="AR93" s="78"/>
      <c r="AS93" s="78"/>
      <c r="AT93" s="82"/>
      <c r="AU93" s="78"/>
      <c r="AV93" s="78"/>
      <c r="AW93" s="77"/>
      <c r="AX93" s="78"/>
      <c r="AY93" s="141" t="s">
        <v>77</v>
      </c>
      <c r="AZ93" s="89" t="s">
        <v>392</v>
      </c>
      <c r="BA93" s="169" t="s">
        <v>393</v>
      </c>
      <c r="BB93" s="90" t="s">
        <v>394</v>
      </c>
      <c r="BC93" s="124" t="s">
        <v>73</v>
      </c>
    </row>
    <row r="94" spans="1:56" ht="15.75" customHeight="1" x14ac:dyDescent="0.25">
      <c r="A94" s="74"/>
      <c r="B94" s="172" t="s">
        <v>665</v>
      </c>
      <c r="C94" s="173" t="s">
        <v>609</v>
      </c>
      <c r="D94" s="75" t="s">
        <v>538</v>
      </c>
      <c r="E94" s="28" t="s">
        <v>367</v>
      </c>
      <c r="F94" s="28" t="s">
        <v>89</v>
      </c>
      <c r="G94" s="126" t="s">
        <v>83</v>
      </c>
      <c r="H94" s="59">
        <v>1</v>
      </c>
      <c r="I94" s="59"/>
      <c r="J94" s="51">
        <v>1867</v>
      </c>
      <c r="K94" s="51"/>
      <c r="L94" s="51">
        <v>1866</v>
      </c>
      <c r="M94" s="51"/>
      <c r="N94" s="51"/>
      <c r="O94" s="51"/>
      <c r="P94" s="29" t="s">
        <v>88</v>
      </c>
      <c r="Q94" s="29" t="s">
        <v>89</v>
      </c>
      <c r="R94" s="29"/>
      <c r="S94" s="29"/>
      <c r="T94" s="29"/>
      <c r="U94" s="30" t="s">
        <v>135</v>
      </c>
      <c r="V94" s="30" t="s">
        <v>136</v>
      </c>
      <c r="W94" s="58"/>
      <c r="X94" s="58"/>
      <c r="Y94" s="58"/>
      <c r="Z94" s="51"/>
      <c r="AA94" s="51"/>
      <c r="AB94" s="7"/>
      <c r="AC94" s="55"/>
      <c r="AD94" s="102"/>
      <c r="AE94" s="102"/>
      <c r="AF94" s="102"/>
      <c r="AG94" s="21" t="s">
        <v>610</v>
      </c>
      <c r="AH94" s="99"/>
      <c r="AI94" s="99"/>
      <c r="AJ94" s="99"/>
      <c r="AK94" s="99"/>
      <c r="AL94" s="100"/>
      <c r="AM94" s="100"/>
      <c r="AN94" s="100"/>
      <c r="AO94" s="100"/>
      <c r="AP94" s="51"/>
      <c r="AQ94" s="51"/>
      <c r="AR94" s="51"/>
      <c r="AS94" s="51"/>
      <c r="AT94" s="51"/>
      <c r="AU94" s="51"/>
      <c r="AV94" s="51"/>
      <c r="AW94" s="51"/>
      <c r="AX94" s="21"/>
      <c r="AY94" s="141" t="s">
        <v>77</v>
      </c>
      <c r="AZ94" s="103"/>
      <c r="BA94" s="174"/>
      <c r="BB94" s="31"/>
      <c r="BC94" s="101" t="s">
        <v>613</v>
      </c>
      <c r="BD94" s="13" t="s">
        <v>73</v>
      </c>
    </row>
    <row r="95" spans="1:56" x14ac:dyDescent="0.25">
      <c r="A95" s="74"/>
    </row>
    <row r="96" spans="1:56" ht="15.95" customHeight="1" x14ac:dyDescent="0.25">
      <c r="A96" s="74"/>
      <c r="B96" s="121" t="s">
        <v>99</v>
      </c>
      <c r="C96" s="125" t="s">
        <v>471</v>
      </c>
      <c r="D96" s="75" t="s">
        <v>472</v>
      </c>
      <c r="E96" s="28" t="s">
        <v>224</v>
      </c>
      <c r="F96" s="28" t="s">
        <v>89</v>
      </c>
      <c r="G96" s="126" t="s">
        <v>82</v>
      </c>
      <c r="H96" s="76"/>
      <c r="I96" s="76"/>
      <c r="J96" s="24" t="s">
        <v>473</v>
      </c>
      <c r="K96" s="51" t="s">
        <v>474</v>
      </c>
      <c r="L96" s="127"/>
      <c r="M96" s="77"/>
      <c r="N96" s="22" t="s">
        <v>391</v>
      </c>
      <c r="O96" s="78" t="s">
        <v>112</v>
      </c>
      <c r="P96" s="29" t="s">
        <v>475</v>
      </c>
      <c r="Q96" s="29" t="s">
        <v>476</v>
      </c>
      <c r="R96" s="29"/>
      <c r="S96" s="29"/>
      <c r="T96" s="29"/>
      <c r="U96" s="30" t="s">
        <v>135</v>
      </c>
      <c r="V96" s="30" t="s">
        <v>166</v>
      </c>
      <c r="W96" s="30"/>
      <c r="X96" s="30"/>
      <c r="Y96" s="30"/>
      <c r="Z96" s="77"/>
      <c r="AA96" s="77"/>
      <c r="AB96" s="52"/>
      <c r="AC96" s="52"/>
      <c r="AD96" s="52"/>
      <c r="AE96" s="52"/>
      <c r="AF96" s="52"/>
      <c r="AG96" s="22"/>
      <c r="AH96" s="128"/>
      <c r="AI96" s="79"/>
      <c r="AJ96" s="79"/>
      <c r="AK96" s="79"/>
      <c r="AL96" s="80"/>
      <c r="AM96" s="80"/>
      <c r="AN96" s="80"/>
      <c r="AO96" s="80"/>
      <c r="AP96" s="81"/>
      <c r="AQ96" s="81"/>
      <c r="AR96" s="78"/>
      <c r="AS96" s="78"/>
      <c r="AT96" s="82"/>
      <c r="AU96" s="78"/>
      <c r="AV96" s="78"/>
      <c r="AW96" s="77"/>
      <c r="AX96" s="78"/>
      <c r="AY96" s="141" t="s">
        <v>77</v>
      </c>
      <c r="AZ96" s="89" t="s">
        <v>477</v>
      </c>
      <c r="BA96" s="169" t="s">
        <v>478</v>
      </c>
      <c r="BB96" s="90" t="s">
        <v>479</v>
      </c>
      <c r="BC96" s="124" t="s">
        <v>73</v>
      </c>
    </row>
    <row r="97" spans="1:56" s="140" customFormat="1" ht="15.75" customHeight="1" x14ac:dyDescent="0.25">
      <c r="A97" s="74"/>
      <c r="B97" s="129" t="s">
        <v>108</v>
      </c>
      <c r="C97" s="173" t="s">
        <v>435</v>
      </c>
      <c r="D97" s="173" t="s">
        <v>436</v>
      </c>
      <c r="E97" s="28" t="s">
        <v>224</v>
      </c>
      <c r="F97" s="28" t="s">
        <v>89</v>
      </c>
      <c r="G97" s="59" t="s">
        <v>82</v>
      </c>
      <c r="H97" s="59">
        <v>24</v>
      </c>
      <c r="I97" s="28"/>
      <c r="J97" s="51" t="s">
        <v>428</v>
      </c>
      <c r="K97" s="24"/>
      <c r="L97" s="51">
        <v>1868</v>
      </c>
      <c r="M97" s="24"/>
      <c r="N97" s="21"/>
      <c r="O97" s="51" t="s">
        <v>112</v>
      </c>
      <c r="P97" s="60" t="s">
        <v>88</v>
      </c>
      <c r="Q97" s="60" t="s">
        <v>89</v>
      </c>
      <c r="R97" s="60"/>
      <c r="S97" s="60"/>
      <c r="T97" s="60"/>
      <c r="U97" s="30" t="s">
        <v>135</v>
      </c>
      <c r="V97" s="30" t="s">
        <v>136</v>
      </c>
      <c r="W97" s="197"/>
      <c r="X97" s="197"/>
      <c r="Y97" s="197"/>
      <c r="Z97" s="21"/>
      <c r="AA97" s="24" t="s">
        <v>437</v>
      </c>
      <c r="AB97" s="102" t="s">
        <v>337</v>
      </c>
      <c r="AC97" s="102" t="s">
        <v>438</v>
      </c>
      <c r="AD97" s="198"/>
      <c r="AE97" s="198"/>
      <c r="AF97" s="198"/>
      <c r="AG97" s="148"/>
      <c r="AH97" s="95"/>
      <c r="AI97" s="95"/>
      <c r="AJ97" s="95"/>
      <c r="AK97" s="95"/>
      <c r="AL97" s="96"/>
      <c r="AM97" s="96"/>
      <c r="AN97" s="96"/>
      <c r="AO97" s="96"/>
      <c r="AP97" s="148"/>
      <c r="AQ97" s="148"/>
      <c r="AR97" s="148"/>
      <c r="AS97" s="148"/>
      <c r="AT97" s="148"/>
      <c r="AU97" s="148"/>
      <c r="AV97" s="148"/>
      <c r="AW97" s="21" t="s">
        <v>431</v>
      </c>
      <c r="AX97" s="21" t="s">
        <v>431</v>
      </c>
      <c r="AY97" s="141" t="s">
        <v>77</v>
      </c>
      <c r="AZ97" s="53" t="s">
        <v>439</v>
      </c>
      <c r="BA97" s="199" t="s">
        <v>433</v>
      </c>
      <c r="BB97" s="91" t="s">
        <v>440</v>
      </c>
      <c r="BC97" s="92" t="s">
        <v>73</v>
      </c>
    </row>
    <row r="98" spans="1:56" s="140" customFormat="1" ht="15.75" customHeight="1" x14ac:dyDescent="0.25">
      <c r="A98" s="74"/>
      <c r="B98" s="93" t="s">
        <v>140</v>
      </c>
      <c r="C98" s="23" t="s">
        <v>480</v>
      </c>
      <c r="D98" s="23" t="s">
        <v>481</v>
      </c>
      <c r="E98" s="4" t="s">
        <v>224</v>
      </c>
      <c r="F98" s="4" t="s">
        <v>89</v>
      </c>
      <c r="G98" s="4" t="s">
        <v>82</v>
      </c>
      <c r="H98" s="4" t="s">
        <v>143</v>
      </c>
      <c r="I98" s="4" t="s">
        <v>144</v>
      </c>
      <c r="J98" s="5" t="s">
        <v>428</v>
      </c>
      <c r="K98" s="94"/>
      <c r="L98" s="5">
        <v>1868</v>
      </c>
      <c r="M98" s="5"/>
      <c r="N98" s="5"/>
      <c r="O98" s="5"/>
      <c r="P98" s="14" t="s">
        <v>475</v>
      </c>
      <c r="Q98" s="14" t="s">
        <v>89</v>
      </c>
      <c r="R98" s="14"/>
      <c r="S98" s="14"/>
      <c r="T98" s="14"/>
      <c r="U98" s="15" t="s">
        <v>135</v>
      </c>
      <c r="V98" s="15" t="s">
        <v>166</v>
      </c>
      <c r="W98" s="15"/>
      <c r="X98" s="15"/>
      <c r="Y98" s="15"/>
      <c r="Z98" s="5" t="s">
        <v>437</v>
      </c>
      <c r="AA98" s="5"/>
      <c r="AB98" s="7" t="s">
        <v>337</v>
      </c>
      <c r="AC98" s="7" t="s">
        <v>438</v>
      </c>
      <c r="AD98" s="7"/>
      <c r="AE98" s="7"/>
      <c r="AF98" s="7"/>
      <c r="AG98" s="5"/>
      <c r="AH98" s="95"/>
      <c r="AI98" s="95"/>
      <c r="AJ98" s="95"/>
      <c r="AK98" s="95"/>
      <c r="AL98" s="96"/>
      <c r="AM98" s="96"/>
      <c r="AN98" s="96"/>
      <c r="AO98" s="96"/>
      <c r="AP98" s="5"/>
      <c r="AQ98" s="5"/>
      <c r="AR98" s="5"/>
      <c r="AS98" s="5"/>
      <c r="AT98" s="5"/>
      <c r="AU98" s="5"/>
      <c r="AV98" s="5"/>
      <c r="AW98" s="5"/>
      <c r="AX98" s="5"/>
      <c r="AY98" s="141" t="s">
        <v>77</v>
      </c>
      <c r="AZ98" s="53" t="s">
        <v>482</v>
      </c>
      <c r="BA98" s="84" t="s">
        <v>483</v>
      </c>
      <c r="BB98" s="91" t="s">
        <v>484</v>
      </c>
      <c r="BC98" s="92" t="s">
        <v>73</v>
      </c>
    </row>
    <row r="99" spans="1:56" s="140" customFormat="1" ht="15.75" customHeight="1" x14ac:dyDescent="0.25">
      <c r="A99" s="74"/>
      <c r="B99" s="6" t="s">
        <v>200</v>
      </c>
      <c r="C99" s="75" t="s">
        <v>201</v>
      </c>
      <c r="D99" s="85" t="s">
        <v>202</v>
      </c>
      <c r="E99" s="4" t="s">
        <v>224</v>
      </c>
      <c r="F99" s="4" t="s">
        <v>89</v>
      </c>
      <c r="G99" s="4" t="s">
        <v>82</v>
      </c>
      <c r="H99" s="54" t="s">
        <v>461</v>
      </c>
      <c r="I99" s="4"/>
      <c r="J99" s="5" t="s">
        <v>205</v>
      </c>
      <c r="K99" s="24" t="s">
        <v>462</v>
      </c>
      <c r="L99" s="25"/>
      <c r="M99" s="5"/>
      <c r="N99" s="35"/>
      <c r="O99" s="5"/>
      <c r="P99" s="14" t="s">
        <v>210</v>
      </c>
      <c r="Q99" s="14" t="s">
        <v>89</v>
      </c>
      <c r="R99" s="14"/>
      <c r="S99" s="14"/>
      <c r="T99" s="14"/>
      <c r="U99" s="15" t="s">
        <v>135</v>
      </c>
      <c r="V99" s="15" t="s">
        <v>166</v>
      </c>
      <c r="W99" s="15"/>
      <c r="X99" s="15"/>
      <c r="Y99" s="15"/>
      <c r="Z99" s="24"/>
      <c r="AA99" s="94"/>
      <c r="AB99" s="7"/>
      <c r="AC99" s="55" t="s">
        <v>176</v>
      </c>
      <c r="AD99" s="7"/>
      <c r="AE99" s="7"/>
      <c r="AF99" s="7"/>
      <c r="AG99" s="24"/>
      <c r="AH99" s="56"/>
      <c r="AI99" s="56"/>
      <c r="AJ99" s="56"/>
      <c r="AK99" s="56"/>
      <c r="AL99" s="57"/>
      <c r="AM99" s="57"/>
      <c r="AN99" s="57"/>
      <c r="AO99" s="57"/>
      <c r="AP99" s="25" t="s">
        <v>205</v>
      </c>
      <c r="AQ99" s="8" t="s">
        <v>208</v>
      </c>
      <c r="AR99" s="5" t="s">
        <v>209</v>
      </c>
      <c r="AS99" s="5" t="s">
        <v>210</v>
      </c>
      <c r="AT99" s="21" t="s">
        <v>179</v>
      </c>
      <c r="AU99" s="21" t="s">
        <v>212</v>
      </c>
      <c r="AV99" s="5"/>
      <c r="AW99" s="21" t="s">
        <v>463</v>
      </c>
      <c r="AX99" s="5" t="s">
        <v>463</v>
      </c>
      <c r="AY99" s="141" t="s">
        <v>77</v>
      </c>
      <c r="AZ99" s="168" t="s">
        <v>464</v>
      </c>
      <c r="BA99" s="169" t="s">
        <v>214</v>
      </c>
      <c r="BB99" s="31" t="s">
        <v>465</v>
      </c>
      <c r="BC99" s="153" t="s">
        <v>73</v>
      </c>
    </row>
    <row r="100" spans="1:56" x14ac:dyDescent="0.25">
      <c r="A100" s="74"/>
    </row>
    <row r="101" spans="1:56" ht="15.95" customHeight="1" x14ac:dyDescent="0.25">
      <c r="A101" s="74"/>
      <c r="B101" s="121" t="s">
        <v>99</v>
      </c>
      <c r="C101" s="125" t="s">
        <v>492</v>
      </c>
      <c r="D101" s="75" t="s">
        <v>493</v>
      </c>
      <c r="E101" s="28" t="s">
        <v>102</v>
      </c>
      <c r="F101" s="28" t="s">
        <v>89</v>
      </c>
      <c r="G101" s="126" t="s">
        <v>83</v>
      </c>
      <c r="H101" s="76"/>
      <c r="I101" s="76"/>
      <c r="J101" s="24" t="s">
        <v>494</v>
      </c>
      <c r="K101" s="51" t="s">
        <v>495</v>
      </c>
      <c r="L101" s="127"/>
      <c r="M101" s="77"/>
      <c r="N101" s="22" t="s">
        <v>391</v>
      </c>
      <c r="O101" s="78" t="s">
        <v>112</v>
      </c>
      <c r="P101" s="29" t="s">
        <v>475</v>
      </c>
      <c r="Q101" s="29" t="s">
        <v>89</v>
      </c>
      <c r="R101" s="29"/>
      <c r="S101" s="29"/>
      <c r="T101" s="29"/>
      <c r="U101" s="30" t="s">
        <v>135</v>
      </c>
      <c r="V101" s="30" t="s">
        <v>136</v>
      </c>
      <c r="W101" s="30"/>
      <c r="X101" s="30"/>
      <c r="Y101" s="30"/>
      <c r="Z101" s="77"/>
      <c r="AA101" s="77"/>
      <c r="AB101" s="52"/>
      <c r="AC101" s="52"/>
      <c r="AD101" s="52"/>
      <c r="AE101" s="52"/>
      <c r="AF101" s="52"/>
      <c r="AG101" s="22"/>
      <c r="AH101" s="128"/>
      <c r="AI101" s="79"/>
      <c r="AJ101" s="79"/>
      <c r="AK101" s="79"/>
      <c r="AL101" s="80"/>
      <c r="AM101" s="80"/>
      <c r="AN101" s="80"/>
      <c r="AO101" s="80"/>
      <c r="AP101" s="81"/>
      <c r="AQ101" s="81"/>
      <c r="AR101" s="78"/>
      <c r="AS101" s="78"/>
      <c r="AT101" s="82"/>
      <c r="AU101" s="78"/>
      <c r="AV101" s="78"/>
      <c r="AW101" s="77"/>
      <c r="AX101" s="78"/>
      <c r="AY101" s="141" t="s">
        <v>77</v>
      </c>
      <c r="AZ101" s="89" t="s">
        <v>496</v>
      </c>
      <c r="BA101" s="169" t="s">
        <v>497</v>
      </c>
      <c r="BB101" s="90" t="s">
        <v>498</v>
      </c>
      <c r="BC101" s="124" t="s">
        <v>73</v>
      </c>
    </row>
    <row r="102" spans="1:56" ht="15.75" customHeight="1" x14ac:dyDescent="0.25">
      <c r="A102" s="74"/>
      <c r="B102" s="172" t="s">
        <v>665</v>
      </c>
      <c r="C102" s="173" t="s">
        <v>618</v>
      </c>
      <c r="D102" s="75" t="s">
        <v>536</v>
      </c>
      <c r="E102" s="4" t="s">
        <v>102</v>
      </c>
      <c r="F102" s="4" t="s">
        <v>89</v>
      </c>
      <c r="G102" s="59" t="s">
        <v>83</v>
      </c>
      <c r="H102" s="59">
        <v>3</v>
      </c>
      <c r="I102" s="59"/>
      <c r="J102" s="51">
        <v>1872</v>
      </c>
      <c r="K102" s="51"/>
      <c r="L102" s="51">
        <f>1872-3</f>
        <v>1869</v>
      </c>
      <c r="M102" s="51"/>
      <c r="N102" s="51"/>
      <c r="O102" s="51"/>
      <c r="P102" s="29" t="s">
        <v>88</v>
      </c>
      <c r="Q102" s="29" t="s">
        <v>89</v>
      </c>
      <c r="R102" s="29"/>
      <c r="S102" s="29"/>
      <c r="T102" s="29"/>
      <c r="U102" s="30" t="s">
        <v>135</v>
      </c>
      <c r="V102" s="30" t="s">
        <v>136</v>
      </c>
      <c r="W102" s="58"/>
      <c r="X102" s="58"/>
      <c r="Y102" s="58"/>
      <c r="Z102" s="51"/>
      <c r="AA102" s="51"/>
      <c r="AB102" s="7"/>
      <c r="AC102" s="55"/>
      <c r="AD102" s="102"/>
      <c r="AE102" s="102"/>
      <c r="AF102" s="102"/>
      <c r="AG102" s="21" t="s">
        <v>619</v>
      </c>
      <c r="AH102" s="99"/>
      <c r="AI102" s="99"/>
      <c r="AJ102" s="99"/>
      <c r="AK102" s="99"/>
      <c r="AL102" s="100"/>
      <c r="AM102" s="100"/>
      <c r="AN102" s="100"/>
      <c r="AO102" s="100"/>
      <c r="AP102" s="51"/>
      <c r="AQ102" s="51"/>
      <c r="AR102" s="51"/>
      <c r="AS102" s="51"/>
      <c r="AT102" s="51"/>
      <c r="AU102" s="51"/>
      <c r="AV102" s="51"/>
      <c r="AW102" s="51"/>
      <c r="AX102" s="21"/>
      <c r="AY102" s="141" t="s">
        <v>77</v>
      </c>
      <c r="AZ102" s="103"/>
      <c r="BA102" s="174"/>
      <c r="BB102" s="31"/>
      <c r="BC102" s="101" t="s">
        <v>620</v>
      </c>
      <c r="BD102" s="13" t="s">
        <v>73</v>
      </c>
    </row>
    <row r="104" spans="1:56" ht="15.95" customHeight="1" x14ac:dyDescent="0.25">
      <c r="A104" s="74"/>
      <c r="B104" s="121" t="s">
        <v>85</v>
      </c>
      <c r="C104" s="75" t="s">
        <v>335</v>
      </c>
      <c r="D104" s="75" t="s">
        <v>336</v>
      </c>
      <c r="E104" s="28" t="s">
        <v>337</v>
      </c>
      <c r="F104" s="28" t="s">
        <v>89</v>
      </c>
      <c r="G104" s="4" t="s">
        <v>83</v>
      </c>
      <c r="H104" s="28"/>
      <c r="I104" s="28"/>
      <c r="J104" s="51" t="s">
        <v>338</v>
      </c>
      <c r="K104" s="51" t="s">
        <v>339</v>
      </c>
      <c r="L104" s="122"/>
      <c r="M104" s="77"/>
      <c r="N104" s="22" t="s">
        <v>340</v>
      </c>
      <c r="O104" s="123"/>
      <c r="P104" s="29" t="s">
        <v>88</v>
      </c>
      <c r="Q104" s="29" t="s">
        <v>89</v>
      </c>
      <c r="R104" s="29"/>
      <c r="S104" s="29"/>
      <c r="T104" s="29"/>
      <c r="U104" s="30" t="s">
        <v>135</v>
      </c>
      <c r="V104" s="30" t="s">
        <v>136</v>
      </c>
      <c r="W104" s="30"/>
      <c r="X104" s="30"/>
      <c r="Y104" s="30"/>
      <c r="Z104" s="51"/>
      <c r="AA104" s="77"/>
      <c r="AB104" s="52"/>
      <c r="AC104" s="52"/>
      <c r="AD104" s="52"/>
      <c r="AE104" s="52"/>
      <c r="AF104" s="52"/>
      <c r="AG104" s="22"/>
      <c r="AH104" s="99"/>
      <c r="AI104" s="99"/>
      <c r="AJ104" s="99"/>
      <c r="AK104" s="99"/>
      <c r="AL104" s="100"/>
      <c r="AM104" s="100"/>
      <c r="AN104" s="100"/>
      <c r="AO104" s="100"/>
      <c r="AP104" s="81"/>
      <c r="AQ104" s="81"/>
      <c r="AR104" s="21"/>
      <c r="AS104" s="21"/>
      <c r="AT104" s="21"/>
      <c r="AU104" s="21"/>
      <c r="AV104" s="21"/>
      <c r="AW104" s="51"/>
      <c r="AX104" s="78"/>
      <c r="AY104" s="141" t="s">
        <v>77</v>
      </c>
      <c r="AZ104" s="89" t="s">
        <v>341</v>
      </c>
      <c r="BA104" s="84" t="s">
        <v>342</v>
      </c>
      <c r="BB104" s="90" t="s">
        <v>343</v>
      </c>
      <c r="BC104" s="124" t="s">
        <v>73</v>
      </c>
    </row>
    <row r="105" spans="1:56" ht="15.95" customHeight="1" x14ac:dyDescent="0.25">
      <c r="A105" s="74"/>
      <c r="B105" s="121" t="s">
        <v>99</v>
      </c>
      <c r="C105" s="125" t="s">
        <v>395</v>
      </c>
      <c r="D105" s="75" t="s">
        <v>396</v>
      </c>
      <c r="E105" s="28" t="s">
        <v>397</v>
      </c>
      <c r="F105" s="28" t="s">
        <v>89</v>
      </c>
      <c r="G105" s="126" t="s">
        <v>83</v>
      </c>
      <c r="H105" s="76"/>
      <c r="I105" s="76"/>
      <c r="J105" s="24" t="s">
        <v>338</v>
      </c>
      <c r="K105" s="51" t="s">
        <v>339</v>
      </c>
      <c r="L105" s="127"/>
      <c r="M105" s="77"/>
      <c r="N105" s="22" t="s">
        <v>391</v>
      </c>
      <c r="O105" s="78" t="s">
        <v>112</v>
      </c>
      <c r="P105" s="29" t="s">
        <v>88</v>
      </c>
      <c r="Q105" s="29" t="s">
        <v>89</v>
      </c>
      <c r="R105" s="29"/>
      <c r="S105" s="29"/>
      <c r="T105" s="29"/>
      <c r="U105" s="30" t="s">
        <v>135</v>
      </c>
      <c r="V105" s="30" t="s">
        <v>136</v>
      </c>
      <c r="W105" s="30"/>
      <c r="X105" s="30"/>
      <c r="Y105" s="30"/>
      <c r="Z105" s="77"/>
      <c r="AA105" s="77"/>
      <c r="AB105" s="52"/>
      <c r="AC105" s="52"/>
      <c r="AD105" s="52"/>
      <c r="AE105" s="52"/>
      <c r="AF105" s="52"/>
      <c r="AG105" s="22"/>
      <c r="AH105" s="128"/>
      <c r="AI105" s="79"/>
      <c r="AJ105" s="79"/>
      <c r="AK105" s="79"/>
      <c r="AL105" s="80"/>
      <c r="AM105" s="80"/>
      <c r="AN105" s="80"/>
      <c r="AO105" s="80"/>
      <c r="AP105" s="81"/>
      <c r="AQ105" s="81"/>
      <c r="AR105" s="78"/>
      <c r="AS105" s="78"/>
      <c r="AT105" s="82"/>
      <c r="AU105" s="78"/>
      <c r="AV105" s="78"/>
      <c r="AW105" s="77"/>
      <c r="AX105" s="78"/>
      <c r="AY105" s="141" t="s">
        <v>77</v>
      </c>
      <c r="AZ105" s="89" t="s">
        <v>398</v>
      </c>
      <c r="BA105" s="169" t="s">
        <v>399</v>
      </c>
      <c r="BB105" s="90" t="s">
        <v>400</v>
      </c>
      <c r="BC105" s="124" t="s">
        <v>73</v>
      </c>
    </row>
    <row r="106" spans="1:56" ht="15.75" customHeight="1" x14ac:dyDescent="0.25">
      <c r="A106" s="74"/>
      <c r="B106" s="172" t="s">
        <v>665</v>
      </c>
      <c r="C106" s="173" t="s">
        <v>622</v>
      </c>
      <c r="D106" s="75" t="s">
        <v>185</v>
      </c>
      <c r="E106" s="28" t="s">
        <v>397</v>
      </c>
      <c r="F106" s="28" t="s">
        <v>89</v>
      </c>
      <c r="G106" s="126" t="s">
        <v>83</v>
      </c>
      <c r="H106" s="59" t="s">
        <v>623</v>
      </c>
      <c r="I106" s="59"/>
      <c r="J106" s="51">
        <v>1872</v>
      </c>
      <c r="K106" s="51"/>
      <c r="L106" s="51">
        <v>1872</v>
      </c>
      <c r="M106" s="51"/>
      <c r="N106" s="51"/>
      <c r="O106" s="51"/>
      <c r="P106" s="29" t="s">
        <v>88</v>
      </c>
      <c r="Q106" s="29" t="s">
        <v>89</v>
      </c>
      <c r="R106" s="29"/>
      <c r="S106" s="29"/>
      <c r="T106" s="29"/>
      <c r="U106" s="30" t="s">
        <v>135</v>
      </c>
      <c r="V106" s="30" t="s">
        <v>136</v>
      </c>
      <c r="W106" s="58"/>
      <c r="X106" s="58"/>
      <c r="Y106" s="58"/>
      <c r="Z106" s="51"/>
      <c r="AA106" s="51"/>
      <c r="AB106" s="7"/>
      <c r="AC106" s="55"/>
      <c r="AD106" s="102"/>
      <c r="AE106" s="102"/>
      <c r="AF106" s="102"/>
      <c r="AG106" s="21" t="s">
        <v>624</v>
      </c>
      <c r="AH106" s="99"/>
      <c r="AI106" s="99"/>
      <c r="AJ106" s="99"/>
      <c r="AK106" s="99"/>
      <c r="AL106" s="100"/>
      <c r="AM106" s="100"/>
      <c r="AN106" s="100"/>
      <c r="AO106" s="100"/>
      <c r="AP106" s="51"/>
      <c r="AQ106" s="51"/>
      <c r="AR106" s="51"/>
      <c r="AS106" s="51"/>
      <c r="AT106" s="51"/>
      <c r="AU106" s="51"/>
      <c r="AV106" s="51"/>
      <c r="AW106" s="51"/>
      <c r="AX106" s="21"/>
      <c r="AY106" s="141" t="s">
        <v>77</v>
      </c>
      <c r="AZ106" s="103"/>
      <c r="BA106" s="174"/>
      <c r="BB106" s="31"/>
      <c r="BC106" s="101" t="s">
        <v>625</v>
      </c>
      <c r="BD106" s="13" t="s">
        <v>73</v>
      </c>
    </row>
    <row r="108" spans="1:56" ht="15.95" customHeight="1" x14ac:dyDescent="0.25">
      <c r="A108" s="74"/>
      <c r="B108" s="121" t="s">
        <v>85</v>
      </c>
      <c r="C108" s="75" t="s">
        <v>485</v>
      </c>
      <c r="D108" s="75" t="s">
        <v>486</v>
      </c>
      <c r="E108" s="28" t="s">
        <v>218</v>
      </c>
      <c r="F108" s="28" t="s">
        <v>89</v>
      </c>
      <c r="G108" s="4" t="s">
        <v>82</v>
      </c>
      <c r="H108" s="28"/>
      <c r="I108" s="28"/>
      <c r="J108" s="51" t="s">
        <v>487</v>
      </c>
      <c r="K108" s="51" t="s">
        <v>488</v>
      </c>
      <c r="L108" s="122"/>
      <c r="M108" s="77"/>
      <c r="N108" s="22" t="s">
        <v>489</v>
      </c>
      <c r="O108" s="123"/>
      <c r="P108" s="29" t="s">
        <v>475</v>
      </c>
      <c r="Q108" s="29" t="s">
        <v>89</v>
      </c>
      <c r="R108" s="29"/>
      <c r="S108" s="29"/>
      <c r="T108" s="29"/>
      <c r="U108" s="30" t="s">
        <v>135</v>
      </c>
      <c r="V108" s="30" t="s">
        <v>136</v>
      </c>
      <c r="W108" s="30"/>
      <c r="X108" s="30"/>
      <c r="Y108" s="30"/>
      <c r="Z108" s="51"/>
      <c r="AA108" s="77"/>
      <c r="AB108" s="52"/>
      <c r="AC108" s="52"/>
      <c r="AD108" s="52"/>
      <c r="AE108" s="52"/>
      <c r="AF108" s="52"/>
      <c r="AG108" s="22"/>
      <c r="AH108" s="99"/>
      <c r="AI108" s="99"/>
      <c r="AJ108" s="99"/>
      <c r="AK108" s="99"/>
      <c r="AL108" s="100"/>
      <c r="AM108" s="100"/>
      <c r="AN108" s="100"/>
      <c r="AO108" s="100"/>
      <c r="AP108" s="81"/>
      <c r="AQ108" s="81"/>
      <c r="AR108" s="21"/>
      <c r="AS108" s="21"/>
      <c r="AT108" s="21"/>
      <c r="AU108" s="21"/>
      <c r="AV108" s="21"/>
      <c r="AW108" s="51"/>
      <c r="AX108" s="78"/>
      <c r="AY108" s="141" t="s">
        <v>77</v>
      </c>
      <c r="AZ108" s="89" t="s">
        <v>490</v>
      </c>
      <c r="BA108" s="84" t="s">
        <v>342</v>
      </c>
      <c r="BB108" s="90" t="s">
        <v>491</v>
      </c>
      <c r="BC108" s="124" t="s">
        <v>73</v>
      </c>
    </row>
    <row r="109" spans="1:56" s="140" customFormat="1" ht="15.75" customHeight="1" x14ac:dyDescent="0.25">
      <c r="A109" s="74"/>
      <c r="B109" s="129" t="s">
        <v>108</v>
      </c>
      <c r="C109" s="173" t="s">
        <v>426</v>
      </c>
      <c r="D109" s="173" t="s">
        <v>427</v>
      </c>
      <c r="E109" s="28" t="s">
        <v>218</v>
      </c>
      <c r="F109" s="28" t="s">
        <v>89</v>
      </c>
      <c r="G109" s="59" t="s">
        <v>82</v>
      </c>
      <c r="H109" s="59">
        <v>19</v>
      </c>
      <c r="I109" s="28"/>
      <c r="J109" s="51" t="s">
        <v>428</v>
      </c>
      <c r="K109" s="24"/>
      <c r="L109" s="51">
        <v>1873</v>
      </c>
      <c r="M109" s="24"/>
      <c r="N109" s="21"/>
      <c r="O109" s="51" t="s">
        <v>112</v>
      </c>
      <c r="P109" s="60" t="s">
        <v>88</v>
      </c>
      <c r="Q109" s="60" t="s">
        <v>89</v>
      </c>
      <c r="R109" s="60"/>
      <c r="S109" s="60"/>
      <c r="T109" s="60"/>
      <c r="U109" s="30" t="s">
        <v>135</v>
      </c>
      <c r="V109" s="30" t="s">
        <v>136</v>
      </c>
      <c r="W109" s="197"/>
      <c r="X109" s="197"/>
      <c r="Y109" s="197"/>
      <c r="Z109" s="21"/>
      <c r="AA109" s="24" t="s">
        <v>429</v>
      </c>
      <c r="AB109" s="102" t="s">
        <v>126</v>
      </c>
      <c r="AC109" s="102" t="s">
        <v>430</v>
      </c>
      <c r="AD109" s="198"/>
      <c r="AE109" s="198"/>
      <c r="AF109" s="198"/>
      <c r="AG109" s="148"/>
      <c r="AH109" s="95"/>
      <c r="AI109" s="95"/>
      <c r="AJ109" s="95"/>
      <c r="AK109" s="95"/>
      <c r="AL109" s="96"/>
      <c r="AM109" s="96"/>
      <c r="AN109" s="96"/>
      <c r="AO109" s="96"/>
      <c r="AP109" s="148"/>
      <c r="AQ109" s="148"/>
      <c r="AR109" s="148"/>
      <c r="AS109" s="148"/>
      <c r="AT109" s="148"/>
      <c r="AU109" s="148"/>
      <c r="AV109" s="148"/>
      <c r="AW109" s="21" t="s">
        <v>431</v>
      </c>
      <c r="AX109" s="21" t="s">
        <v>431</v>
      </c>
      <c r="AY109" s="141" t="s">
        <v>77</v>
      </c>
      <c r="AZ109" s="53" t="s">
        <v>432</v>
      </c>
      <c r="BA109" s="199" t="s">
        <v>433</v>
      </c>
      <c r="BB109" s="91" t="s">
        <v>434</v>
      </c>
      <c r="BC109" s="92" t="s">
        <v>73</v>
      </c>
    </row>
    <row r="110" spans="1:56" s="140" customFormat="1" ht="15.75" customHeight="1" x14ac:dyDescent="0.25">
      <c r="A110" s="74"/>
      <c r="B110" s="6" t="s">
        <v>200</v>
      </c>
      <c r="C110" s="75" t="s">
        <v>201</v>
      </c>
      <c r="D110" s="85" t="s">
        <v>202</v>
      </c>
      <c r="E110" s="4" t="s">
        <v>218</v>
      </c>
      <c r="F110" s="4" t="s">
        <v>89</v>
      </c>
      <c r="G110" s="4" t="s">
        <v>82</v>
      </c>
      <c r="H110" s="54" t="s">
        <v>466</v>
      </c>
      <c r="I110" s="4"/>
      <c r="J110" s="5" t="s">
        <v>205</v>
      </c>
      <c r="K110" s="24" t="s">
        <v>467</v>
      </c>
      <c r="L110" s="25"/>
      <c r="M110" s="5"/>
      <c r="N110" s="35"/>
      <c r="O110" s="5"/>
      <c r="P110" s="14" t="s">
        <v>210</v>
      </c>
      <c r="Q110" s="14" t="s">
        <v>89</v>
      </c>
      <c r="R110" s="14"/>
      <c r="S110" s="14"/>
      <c r="T110" s="14"/>
      <c r="U110" s="15" t="s">
        <v>135</v>
      </c>
      <c r="V110" s="15" t="s">
        <v>166</v>
      </c>
      <c r="W110" s="15"/>
      <c r="X110" s="15"/>
      <c r="Y110" s="15"/>
      <c r="Z110" s="24"/>
      <c r="AA110" s="94"/>
      <c r="AB110" s="7"/>
      <c r="AC110" s="55" t="s">
        <v>176</v>
      </c>
      <c r="AD110" s="7"/>
      <c r="AE110" s="7"/>
      <c r="AF110" s="7"/>
      <c r="AG110" s="24"/>
      <c r="AH110" s="56"/>
      <c r="AI110" s="56"/>
      <c r="AJ110" s="56"/>
      <c r="AK110" s="56"/>
      <c r="AL110" s="57"/>
      <c r="AM110" s="57"/>
      <c r="AN110" s="57"/>
      <c r="AO110" s="57"/>
      <c r="AP110" s="25" t="s">
        <v>205</v>
      </c>
      <c r="AQ110" s="8" t="s">
        <v>208</v>
      </c>
      <c r="AR110" s="5" t="s">
        <v>209</v>
      </c>
      <c r="AS110" s="5" t="s">
        <v>210</v>
      </c>
      <c r="AT110" s="21" t="s">
        <v>179</v>
      </c>
      <c r="AU110" s="21" t="s">
        <v>212</v>
      </c>
      <c r="AV110" s="5"/>
      <c r="AW110" s="21" t="s">
        <v>468</v>
      </c>
      <c r="AX110" s="5" t="s">
        <v>468</v>
      </c>
      <c r="AY110" s="141" t="s">
        <v>77</v>
      </c>
      <c r="AZ110" s="168" t="s">
        <v>469</v>
      </c>
      <c r="BA110" s="169" t="s">
        <v>214</v>
      </c>
      <c r="BB110" s="31" t="s">
        <v>470</v>
      </c>
      <c r="BC110" s="153" t="s">
        <v>73</v>
      </c>
    </row>
    <row r="112" spans="1:56" ht="15.95" customHeight="1" x14ac:dyDescent="0.25">
      <c r="A112" s="74"/>
      <c r="B112" s="121" t="s">
        <v>85</v>
      </c>
      <c r="C112" s="75" t="s">
        <v>344</v>
      </c>
      <c r="D112" s="75" t="s">
        <v>345</v>
      </c>
      <c r="E112" s="28" t="s">
        <v>346</v>
      </c>
      <c r="F112" s="28" t="s">
        <v>89</v>
      </c>
      <c r="G112" s="4" t="s">
        <v>83</v>
      </c>
      <c r="H112" s="28"/>
      <c r="I112" s="28"/>
      <c r="J112" s="51" t="s">
        <v>347</v>
      </c>
      <c r="K112" s="51" t="s">
        <v>348</v>
      </c>
      <c r="L112" s="122"/>
      <c r="M112" s="77"/>
      <c r="N112" s="22" t="s">
        <v>348</v>
      </c>
      <c r="O112" s="123"/>
      <c r="P112" s="29" t="s">
        <v>88</v>
      </c>
      <c r="Q112" s="29" t="s">
        <v>89</v>
      </c>
      <c r="R112" s="29"/>
      <c r="S112" s="29"/>
      <c r="T112" s="29"/>
      <c r="U112" s="30" t="s">
        <v>135</v>
      </c>
      <c r="V112" s="30" t="s">
        <v>136</v>
      </c>
      <c r="W112" s="30"/>
      <c r="X112" s="30"/>
      <c r="Y112" s="30"/>
      <c r="Z112" s="51"/>
      <c r="AA112" s="77"/>
      <c r="AB112" s="52"/>
      <c r="AC112" s="52"/>
      <c r="AD112" s="52"/>
      <c r="AE112" s="52"/>
      <c r="AF112" s="52"/>
      <c r="AG112" s="22"/>
      <c r="AH112" s="99"/>
      <c r="AI112" s="99"/>
      <c r="AJ112" s="99"/>
      <c r="AK112" s="99"/>
      <c r="AL112" s="100"/>
      <c r="AM112" s="100"/>
      <c r="AN112" s="100"/>
      <c r="AO112" s="100"/>
      <c r="AP112" s="81"/>
      <c r="AQ112" s="81"/>
      <c r="AR112" s="21"/>
      <c r="AS112" s="21"/>
      <c r="AT112" s="21"/>
      <c r="AU112" s="21"/>
      <c r="AV112" s="21"/>
      <c r="AW112" s="51"/>
      <c r="AX112" s="78"/>
      <c r="AY112" s="141" t="s">
        <v>77</v>
      </c>
      <c r="AZ112" s="89" t="s">
        <v>349</v>
      </c>
      <c r="BA112" s="84" t="s">
        <v>342</v>
      </c>
      <c r="BB112" s="90" t="s">
        <v>350</v>
      </c>
      <c r="BC112" s="124" t="s">
        <v>73</v>
      </c>
    </row>
    <row r="113" spans="1:56" ht="15.95" customHeight="1" x14ac:dyDescent="0.25">
      <c r="A113" s="74"/>
      <c r="B113" s="121" t="s">
        <v>99</v>
      </c>
      <c r="C113" s="125" t="s">
        <v>401</v>
      </c>
      <c r="D113" s="75" t="s">
        <v>402</v>
      </c>
      <c r="E113" s="28" t="s">
        <v>346</v>
      </c>
      <c r="F113" s="28" t="s">
        <v>89</v>
      </c>
      <c r="G113" s="126" t="s">
        <v>83</v>
      </c>
      <c r="H113" s="76"/>
      <c r="I113" s="76"/>
      <c r="J113" s="24" t="s">
        <v>347</v>
      </c>
      <c r="K113" s="51" t="s">
        <v>348</v>
      </c>
      <c r="L113" s="127"/>
      <c r="M113" s="77"/>
      <c r="N113" s="22" t="s">
        <v>391</v>
      </c>
      <c r="O113" s="78" t="s">
        <v>112</v>
      </c>
      <c r="P113" s="29" t="s">
        <v>88</v>
      </c>
      <c r="Q113" s="29" t="s">
        <v>89</v>
      </c>
      <c r="R113" s="29"/>
      <c r="S113" s="29"/>
      <c r="T113" s="29"/>
      <c r="U113" s="30" t="s">
        <v>135</v>
      </c>
      <c r="V113" s="30" t="s">
        <v>136</v>
      </c>
      <c r="W113" s="30"/>
      <c r="X113" s="30"/>
      <c r="Y113" s="30"/>
      <c r="Z113" s="77"/>
      <c r="AA113" s="77"/>
      <c r="AB113" s="52"/>
      <c r="AC113" s="52"/>
      <c r="AD113" s="52"/>
      <c r="AE113" s="52"/>
      <c r="AF113" s="52"/>
      <c r="AG113" s="22"/>
      <c r="AH113" s="128"/>
      <c r="AI113" s="79"/>
      <c r="AJ113" s="79"/>
      <c r="AK113" s="79"/>
      <c r="AL113" s="80"/>
      <c r="AM113" s="80"/>
      <c r="AN113" s="80"/>
      <c r="AO113" s="80"/>
      <c r="AP113" s="81"/>
      <c r="AQ113" s="81"/>
      <c r="AR113" s="78"/>
      <c r="AS113" s="78"/>
      <c r="AT113" s="82"/>
      <c r="AU113" s="78"/>
      <c r="AV113" s="78"/>
      <c r="AW113" s="77"/>
      <c r="AX113" s="78"/>
      <c r="AY113" s="141" t="s">
        <v>77</v>
      </c>
      <c r="AZ113" s="89" t="s">
        <v>403</v>
      </c>
      <c r="BA113" s="84" t="s">
        <v>404</v>
      </c>
      <c r="BB113" s="90" t="s">
        <v>405</v>
      </c>
      <c r="BC113" s="124" t="s">
        <v>73</v>
      </c>
    </row>
    <row r="114" spans="1:56" ht="15.75" customHeight="1" x14ac:dyDescent="0.25">
      <c r="A114" s="74"/>
      <c r="B114" s="172" t="s">
        <v>665</v>
      </c>
      <c r="C114" s="173" t="s">
        <v>626</v>
      </c>
      <c r="D114" s="75" t="s">
        <v>312</v>
      </c>
      <c r="E114" s="28" t="s">
        <v>346</v>
      </c>
      <c r="F114" s="28" t="s">
        <v>89</v>
      </c>
      <c r="G114" s="126" t="s">
        <v>83</v>
      </c>
      <c r="H114" s="59" t="s">
        <v>627</v>
      </c>
      <c r="I114" s="59"/>
      <c r="J114" s="51">
        <v>1877</v>
      </c>
      <c r="K114" s="51"/>
      <c r="L114" s="51">
        <v>1876</v>
      </c>
      <c r="M114" s="51"/>
      <c r="N114" s="51"/>
      <c r="O114" s="51"/>
      <c r="P114" s="29" t="s">
        <v>88</v>
      </c>
      <c r="Q114" s="29" t="s">
        <v>89</v>
      </c>
      <c r="R114" s="29"/>
      <c r="S114" s="29"/>
      <c r="T114" s="29"/>
      <c r="U114" s="30" t="s">
        <v>135</v>
      </c>
      <c r="V114" s="30" t="s">
        <v>136</v>
      </c>
      <c r="W114" s="58"/>
      <c r="X114" s="58"/>
      <c r="Y114" s="58"/>
      <c r="Z114" s="51"/>
      <c r="AA114" s="51"/>
      <c r="AB114" s="7"/>
      <c r="AC114" s="55"/>
      <c r="AD114" s="102"/>
      <c r="AE114" s="102"/>
      <c r="AF114" s="102"/>
      <c r="AG114" s="21" t="s">
        <v>628</v>
      </c>
      <c r="AH114" s="99"/>
      <c r="AI114" s="99"/>
      <c r="AJ114" s="99"/>
      <c r="AK114" s="99"/>
      <c r="AL114" s="100"/>
      <c r="AM114" s="100"/>
      <c r="AN114" s="100"/>
      <c r="AO114" s="100"/>
      <c r="AP114" s="51"/>
      <c r="AQ114" s="51"/>
      <c r="AR114" s="51"/>
      <c r="AS114" s="51"/>
      <c r="AT114" s="51"/>
      <c r="AU114" s="51"/>
      <c r="AV114" s="51"/>
      <c r="AW114" s="51"/>
      <c r="AX114" s="21"/>
      <c r="AY114" s="141" t="s">
        <v>77</v>
      </c>
      <c r="AZ114" s="103"/>
      <c r="BA114" s="174"/>
      <c r="BB114" s="31"/>
      <c r="BC114" s="101" t="s">
        <v>629</v>
      </c>
      <c r="BD114" s="13" t="s">
        <v>73</v>
      </c>
    </row>
    <row r="115" spans="1:56" x14ac:dyDescent="0.25">
      <c r="A115" s="74"/>
    </row>
    <row r="116" spans="1:56" ht="15.95" customHeight="1" x14ac:dyDescent="0.25">
      <c r="A116" s="74"/>
      <c r="B116" s="121" t="s">
        <v>85</v>
      </c>
      <c r="C116" s="75" t="s">
        <v>351</v>
      </c>
      <c r="D116" s="75" t="s">
        <v>202</v>
      </c>
      <c r="E116" s="28" t="s">
        <v>126</v>
      </c>
      <c r="F116" s="28" t="s">
        <v>89</v>
      </c>
      <c r="G116" s="126" t="s">
        <v>83</v>
      </c>
      <c r="H116" s="76"/>
      <c r="I116" s="76"/>
      <c r="J116" s="51" t="s">
        <v>352</v>
      </c>
      <c r="K116" s="51" t="s">
        <v>353</v>
      </c>
      <c r="L116" s="77"/>
      <c r="M116" s="77"/>
      <c r="N116" s="22" t="s">
        <v>354</v>
      </c>
      <c r="O116" s="78" t="s">
        <v>112</v>
      </c>
      <c r="P116" s="29" t="s">
        <v>88</v>
      </c>
      <c r="Q116" s="29" t="s">
        <v>89</v>
      </c>
      <c r="R116" s="29"/>
      <c r="S116" s="29"/>
      <c r="T116" s="29"/>
      <c r="U116" s="30" t="s">
        <v>135</v>
      </c>
      <c r="V116" s="30" t="s">
        <v>136</v>
      </c>
      <c r="W116" s="30"/>
      <c r="X116" s="30"/>
      <c r="Y116" s="30"/>
      <c r="Z116" s="77"/>
      <c r="AA116" s="77"/>
      <c r="AB116" s="52"/>
      <c r="AC116" s="52"/>
      <c r="AD116" s="52"/>
      <c r="AE116" s="52"/>
      <c r="AF116" s="52"/>
      <c r="AG116" s="22"/>
      <c r="AH116" s="79"/>
      <c r="AI116" s="79"/>
      <c r="AJ116" s="79"/>
      <c r="AK116" s="79"/>
      <c r="AL116" s="80"/>
      <c r="AM116" s="80"/>
      <c r="AN116" s="80"/>
      <c r="AO116" s="80"/>
      <c r="AP116" s="81"/>
      <c r="AQ116" s="81"/>
      <c r="AR116" s="78"/>
      <c r="AS116" s="78"/>
      <c r="AT116" s="78"/>
      <c r="AU116" s="78"/>
      <c r="AV116" s="78"/>
      <c r="AW116" s="77"/>
      <c r="AX116" s="78"/>
      <c r="AY116" s="141" t="s">
        <v>77</v>
      </c>
      <c r="AZ116" s="89" t="s">
        <v>355</v>
      </c>
      <c r="BA116" s="84" t="s">
        <v>356</v>
      </c>
      <c r="BB116" s="90" t="s">
        <v>357</v>
      </c>
      <c r="BC116" s="124" t="s">
        <v>73</v>
      </c>
    </row>
    <row r="117" spans="1:56" ht="15.95" customHeight="1" x14ac:dyDescent="0.25">
      <c r="A117" s="74"/>
      <c r="B117" s="121" t="s">
        <v>99</v>
      </c>
      <c r="C117" s="125" t="s">
        <v>406</v>
      </c>
      <c r="D117" s="75" t="s">
        <v>407</v>
      </c>
      <c r="E117" s="28" t="s">
        <v>126</v>
      </c>
      <c r="F117" s="28" t="s">
        <v>89</v>
      </c>
      <c r="G117" s="126" t="s">
        <v>83</v>
      </c>
      <c r="H117" s="76"/>
      <c r="I117" s="76"/>
      <c r="J117" s="24" t="s">
        <v>352</v>
      </c>
      <c r="K117" s="51" t="s">
        <v>353</v>
      </c>
      <c r="L117" s="127"/>
      <c r="M117" s="77"/>
      <c r="N117" s="22" t="s">
        <v>391</v>
      </c>
      <c r="O117" s="78" t="s">
        <v>112</v>
      </c>
      <c r="P117" s="29" t="s">
        <v>88</v>
      </c>
      <c r="Q117" s="29" t="s">
        <v>89</v>
      </c>
      <c r="R117" s="29"/>
      <c r="S117" s="29"/>
      <c r="T117" s="29"/>
      <c r="U117" s="30" t="s">
        <v>135</v>
      </c>
      <c r="V117" s="30" t="s">
        <v>136</v>
      </c>
      <c r="W117" s="30"/>
      <c r="X117" s="30"/>
      <c r="Y117" s="30"/>
      <c r="Z117" s="77"/>
      <c r="AA117" s="77"/>
      <c r="AB117" s="52"/>
      <c r="AC117" s="52"/>
      <c r="AD117" s="52"/>
      <c r="AE117" s="52"/>
      <c r="AF117" s="52"/>
      <c r="AG117" s="22"/>
      <c r="AH117" s="128"/>
      <c r="AI117" s="128"/>
      <c r="AJ117" s="128"/>
      <c r="AK117" s="128"/>
      <c r="AL117" s="200"/>
      <c r="AM117" s="200"/>
      <c r="AN117" s="200"/>
      <c r="AO117" s="200"/>
      <c r="AP117" s="81"/>
      <c r="AQ117" s="81"/>
      <c r="AR117" s="78"/>
      <c r="AS117" s="78"/>
      <c r="AT117" s="82"/>
      <c r="AU117" s="78"/>
      <c r="AV117" s="78"/>
      <c r="AW117" s="77"/>
      <c r="AX117" s="78"/>
      <c r="AY117" s="141" t="s">
        <v>77</v>
      </c>
      <c r="AZ117" s="89" t="s">
        <v>408</v>
      </c>
      <c r="BA117" s="84" t="s">
        <v>409</v>
      </c>
      <c r="BB117" s="90" t="s">
        <v>410</v>
      </c>
      <c r="BC117" s="124" t="s">
        <v>73</v>
      </c>
    </row>
    <row r="118" spans="1:56" ht="15.75" customHeight="1" x14ac:dyDescent="0.25">
      <c r="A118" s="74"/>
      <c r="B118" s="172" t="s">
        <v>665</v>
      </c>
      <c r="C118" s="173" t="s">
        <v>632</v>
      </c>
      <c r="D118" s="75" t="s">
        <v>538</v>
      </c>
      <c r="E118" s="4" t="s">
        <v>633</v>
      </c>
      <c r="F118" s="28" t="s">
        <v>89</v>
      </c>
      <c r="G118" s="126" t="s">
        <v>83</v>
      </c>
      <c r="H118" s="59">
        <v>5</v>
      </c>
      <c r="I118" s="59"/>
      <c r="J118" s="51">
        <v>1881</v>
      </c>
      <c r="K118" s="51"/>
      <c r="L118" s="51">
        <f>1881-5</f>
        <v>1876</v>
      </c>
      <c r="M118" s="51"/>
      <c r="N118" s="51"/>
      <c r="O118" s="51"/>
      <c r="P118" s="29" t="s">
        <v>88</v>
      </c>
      <c r="Q118" s="29" t="s">
        <v>89</v>
      </c>
      <c r="R118" s="29"/>
      <c r="S118" s="29"/>
      <c r="T118" s="29"/>
      <c r="U118" s="30" t="s">
        <v>135</v>
      </c>
      <c r="V118" s="30" t="s">
        <v>136</v>
      </c>
      <c r="W118" s="58"/>
      <c r="X118" s="58"/>
      <c r="Y118" s="58"/>
      <c r="Z118" s="51"/>
      <c r="AA118" s="51"/>
      <c r="AB118" s="7"/>
      <c r="AC118" s="55"/>
      <c r="AD118" s="102"/>
      <c r="AE118" s="102"/>
      <c r="AF118" s="102"/>
      <c r="AG118" s="21" t="s">
        <v>634</v>
      </c>
      <c r="AH118" s="99"/>
      <c r="AI118" s="99"/>
      <c r="AJ118" s="99"/>
      <c r="AK118" s="99"/>
      <c r="AL118" s="100"/>
      <c r="AM118" s="100"/>
      <c r="AN118" s="100"/>
      <c r="AO118" s="100"/>
      <c r="AP118" s="51"/>
      <c r="AQ118" s="51"/>
      <c r="AR118" s="51"/>
      <c r="AS118" s="51"/>
      <c r="AT118" s="51"/>
      <c r="AU118" s="51"/>
      <c r="AV118" s="51"/>
      <c r="AW118" s="51"/>
      <c r="AX118" s="21"/>
      <c r="AY118" s="141" t="s">
        <v>77</v>
      </c>
      <c r="AZ118" s="103"/>
      <c r="BA118" s="174"/>
      <c r="BB118" s="31"/>
      <c r="BC118" s="101" t="s">
        <v>635</v>
      </c>
      <c r="BD118" s="13" t="s">
        <v>73</v>
      </c>
    </row>
    <row r="120" spans="1:56" ht="15.95" customHeight="1" x14ac:dyDescent="0.25">
      <c r="A120" s="74"/>
      <c r="B120" s="121" t="s">
        <v>85</v>
      </c>
      <c r="C120" s="75" t="s">
        <v>358</v>
      </c>
      <c r="D120" s="75" t="s">
        <v>359</v>
      </c>
      <c r="E120" s="28" t="s">
        <v>93</v>
      </c>
      <c r="F120" s="28" t="s">
        <v>89</v>
      </c>
      <c r="G120" s="126" t="s">
        <v>82</v>
      </c>
      <c r="H120" s="76"/>
      <c r="I120" s="76"/>
      <c r="J120" s="51" t="s">
        <v>360</v>
      </c>
      <c r="K120" s="51" t="s">
        <v>361</v>
      </c>
      <c r="L120" s="77"/>
      <c r="M120" s="77"/>
      <c r="N120" s="22" t="s">
        <v>362</v>
      </c>
      <c r="O120" s="78" t="s">
        <v>112</v>
      </c>
      <c r="P120" s="29" t="s">
        <v>88</v>
      </c>
      <c r="Q120" s="29" t="s">
        <v>89</v>
      </c>
      <c r="R120" s="29"/>
      <c r="S120" s="29"/>
      <c r="T120" s="29"/>
      <c r="U120" s="30" t="s">
        <v>135</v>
      </c>
      <c r="V120" s="30" t="s">
        <v>136</v>
      </c>
      <c r="W120" s="30"/>
      <c r="X120" s="30"/>
      <c r="Y120" s="30"/>
      <c r="Z120" s="77"/>
      <c r="AA120" s="77"/>
      <c r="AB120" s="52"/>
      <c r="AC120" s="52"/>
      <c r="AD120" s="52"/>
      <c r="AE120" s="52"/>
      <c r="AF120" s="52"/>
      <c r="AG120" s="22"/>
      <c r="AH120" s="79"/>
      <c r="AI120" s="79"/>
      <c r="AJ120" s="79"/>
      <c r="AK120" s="79"/>
      <c r="AL120" s="80"/>
      <c r="AM120" s="80"/>
      <c r="AN120" s="80"/>
      <c r="AO120" s="80"/>
      <c r="AP120" s="81"/>
      <c r="AQ120" s="81"/>
      <c r="AR120" s="78"/>
      <c r="AS120" s="78"/>
      <c r="AT120" s="78"/>
      <c r="AU120" s="78"/>
      <c r="AV120" s="78"/>
      <c r="AW120" s="77"/>
      <c r="AX120" s="78"/>
      <c r="AY120" s="141" t="s">
        <v>77</v>
      </c>
      <c r="AZ120" s="89" t="s">
        <v>363</v>
      </c>
      <c r="BA120" s="84" t="s">
        <v>356</v>
      </c>
      <c r="BB120" s="90" t="s">
        <v>364</v>
      </c>
      <c r="BC120" s="124" t="s">
        <v>73</v>
      </c>
    </row>
    <row r="121" spans="1:56" ht="15.95" customHeight="1" x14ac:dyDescent="0.25">
      <c r="A121" s="74"/>
      <c r="B121" s="121" t="s">
        <v>99</v>
      </c>
      <c r="C121" s="125" t="s">
        <v>411</v>
      </c>
      <c r="D121" s="75" t="s">
        <v>412</v>
      </c>
      <c r="E121" s="28" t="s">
        <v>93</v>
      </c>
      <c r="F121" s="28" t="s">
        <v>89</v>
      </c>
      <c r="G121" s="126" t="s">
        <v>82</v>
      </c>
      <c r="H121" s="76"/>
      <c r="I121" s="76"/>
      <c r="J121" s="24" t="s">
        <v>360</v>
      </c>
      <c r="K121" s="51" t="s">
        <v>361</v>
      </c>
      <c r="L121" s="127"/>
      <c r="M121" s="77"/>
      <c r="N121" s="22" t="s">
        <v>391</v>
      </c>
      <c r="O121" s="78" t="s">
        <v>112</v>
      </c>
      <c r="P121" s="29" t="s">
        <v>218</v>
      </c>
      <c r="Q121" s="29" t="s">
        <v>89</v>
      </c>
      <c r="R121" s="29"/>
      <c r="S121" s="29"/>
      <c r="T121" s="29"/>
      <c r="U121" s="30" t="s">
        <v>135</v>
      </c>
      <c r="V121" s="30" t="s">
        <v>166</v>
      </c>
      <c r="W121" s="30"/>
      <c r="X121" s="30"/>
      <c r="Y121" s="30"/>
      <c r="Z121" s="77"/>
      <c r="AA121" s="77"/>
      <c r="AB121" s="52"/>
      <c r="AC121" s="52"/>
      <c r="AD121" s="52"/>
      <c r="AE121" s="52"/>
      <c r="AF121" s="52"/>
      <c r="AG121" s="22"/>
      <c r="AH121" s="128"/>
      <c r="AI121" s="79"/>
      <c r="AJ121" s="79"/>
      <c r="AK121" s="79"/>
      <c r="AL121" s="80"/>
      <c r="AM121" s="80"/>
      <c r="AN121" s="80"/>
      <c r="AO121" s="80"/>
      <c r="AP121" s="81"/>
      <c r="AQ121" s="81"/>
      <c r="AR121" s="78"/>
      <c r="AS121" s="78"/>
      <c r="AT121" s="82"/>
      <c r="AU121" s="78"/>
      <c r="AV121" s="78"/>
      <c r="AW121" s="77"/>
      <c r="AX121" s="78"/>
      <c r="AY121" s="141" t="s">
        <v>77</v>
      </c>
      <c r="AZ121" s="89" t="s">
        <v>413</v>
      </c>
      <c r="BA121" s="84" t="s">
        <v>414</v>
      </c>
      <c r="BB121" s="90" t="s">
        <v>415</v>
      </c>
      <c r="BC121" s="124" t="s">
        <v>73</v>
      </c>
    </row>
    <row r="122" spans="1:56" s="140" customFormat="1" ht="15.75" customHeight="1" x14ac:dyDescent="0.25">
      <c r="A122" s="74"/>
      <c r="B122" s="129" t="s">
        <v>108</v>
      </c>
      <c r="C122" s="173" t="s">
        <v>441</v>
      </c>
      <c r="D122" s="173" t="s">
        <v>442</v>
      </c>
      <c r="E122" s="28" t="s">
        <v>93</v>
      </c>
      <c r="F122" s="28" t="s">
        <v>89</v>
      </c>
      <c r="G122" s="59" t="s">
        <v>82</v>
      </c>
      <c r="H122" s="59">
        <v>18</v>
      </c>
      <c r="I122" s="28"/>
      <c r="J122" s="51" t="s">
        <v>443</v>
      </c>
      <c r="K122" s="24"/>
      <c r="L122" s="51">
        <v>1880</v>
      </c>
      <c r="M122" s="24"/>
      <c r="N122" s="21"/>
      <c r="O122" s="51" t="s">
        <v>112</v>
      </c>
      <c r="P122" s="60" t="s">
        <v>88</v>
      </c>
      <c r="Q122" s="60" t="s">
        <v>89</v>
      </c>
      <c r="R122" s="60"/>
      <c r="S122" s="60"/>
      <c r="T122" s="60"/>
      <c r="U122" s="30" t="s">
        <v>135</v>
      </c>
      <c r="V122" s="30" t="s">
        <v>136</v>
      </c>
      <c r="W122" s="197"/>
      <c r="X122" s="197"/>
      <c r="Y122" s="197"/>
      <c r="Z122" s="21"/>
      <c r="AA122" s="24" t="s">
        <v>444</v>
      </c>
      <c r="AB122" s="102" t="s">
        <v>445</v>
      </c>
      <c r="AC122" s="102" t="s">
        <v>317</v>
      </c>
      <c r="AD122" s="198"/>
      <c r="AE122" s="198"/>
      <c r="AF122" s="198"/>
      <c r="AG122" s="148"/>
      <c r="AH122" s="95"/>
      <c r="AI122" s="95"/>
      <c r="AJ122" s="95"/>
      <c r="AK122" s="95"/>
      <c r="AL122" s="96"/>
      <c r="AM122" s="96"/>
      <c r="AN122" s="96"/>
      <c r="AO122" s="96"/>
      <c r="AP122" s="148"/>
      <c r="AQ122" s="148"/>
      <c r="AR122" s="148"/>
      <c r="AS122" s="148"/>
      <c r="AT122" s="148"/>
      <c r="AU122" s="148"/>
      <c r="AV122" s="148"/>
      <c r="AW122" s="21" t="s">
        <v>431</v>
      </c>
      <c r="AX122" s="21" t="s">
        <v>431</v>
      </c>
      <c r="AY122" s="141" t="s">
        <v>77</v>
      </c>
      <c r="AZ122" s="53" t="s">
        <v>446</v>
      </c>
      <c r="BA122" s="199" t="s">
        <v>433</v>
      </c>
      <c r="BB122" s="91" t="s">
        <v>447</v>
      </c>
      <c r="BC122" s="92" t="s">
        <v>73</v>
      </c>
    </row>
    <row r="123" spans="1:56" s="140" customFormat="1" ht="15.75" customHeight="1" x14ac:dyDescent="0.25">
      <c r="A123" s="74"/>
      <c r="B123" s="93" t="s">
        <v>140</v>
      </c>
      <c r="C123" s="23" t="s">
        <v>448</v>
      </c>
      <c r="D123" s="23" t="s">
        <v>388</v>
      </c>
      <c r="E123" s="4" t="s">
        <v>93</v>
      </c>
      <c r="F123" s="4" t="s">
        <v>89</v>
      </c>
      <c r="G123" s="4" t="s">
        <v>82</v>
      </c>
      <c r="H123" s="4" t="s">
        <v>449</v>
      </c>
      <c r="I123" s="4" t="s">
        <v>144</v>
      </c>
      <c r="J123" s="5" t="s">
        <v>443</v>
      </c>
      <c r="K123" s="94"/>
      <c r="L123" s="5">
        <v>1874</v>
      </c>
      <c r="M123" s="5"/>
      <c r="N123" s="5"/>
      <c r="O123" s="5"/>
      <c r="P123" s="14" t="s">
        <v>218</v>
      </c>
      <c r="Q123" s="14" t="s">
        <v>89</v>
      </c>
      <c r="R123" s="14"/>
      <c r="S123" s="14"/>
      <c r="T123" s="14"/>
      <c r="U123" s="15" t="s">
        <v>135</v>
      </c>
      <c r="V123" s="15" t="s">
        <v>166</v>
      </c>
      <c r="W123" s="15"/>
      <c r="X123" s="15"/>
      <c r="Y123" s="15"/>
      <c r="Z123" s="5" t="s">
        <v>444</v>
      </c>
      <c r="AA123" s="5"/>
      <c r="AB123" s="7" t="s">
        <v>445</v>
      </c>
      <c r="AC123" s="7" t="s">
        <v>317</v>
      </c>
      <c r="AD123" s="7"/>
      <c r="AE123" s="7"/>
      <c r="AF123" s="7"/>
      <c r="AG123" s="5"/>
      <c r="AH123" s="95"/>
      <c r="AI123" s="95"/>
      <c r="AJ123" s="95"/>
      <c r="AK123" s="95"/>
      <c r="AL123" s="96"/>
      <c r="AM123" s="96"/>
      <c r="AN123" s="96"/>
      <c r="AO123" s="96"/>
      <c r="AP123" s="5"/>
      <c r="AQ123" s="5"/>
      <c r="AR123" s="5"/>
      <c r="AS123" s="5"/>
      <c r="AT123" s="5"/>
      <c r="AU123" s="5"/>
      <c r="AV123" s="5"/>
      <c r="AW123" s="5"/>
      <c r="AX123" s="5"/>
      <c r="AY123" s="141" t="s">
        <v>77</v>
      </c>
      <c r="AZ123" s="53" t="s">
        <v>450</v>
      </c>
      <c r="BA123" s="84" t="s">
        <v>451</v>
      </c>
      <c r="BB123" s="91" t="s">
        <v>452</v>
      </c>
      <c r="BC123" s="92" t="s">
        <v>73</v>
      </c>
    </row>
    <row r="124" spans="1:56" s="140" customFormat="1" ht="15.75" customHeight="1" x14ac:dyDescent="0.25">
      <c r="A124" s="74"/>
      <c r="B124" s="6" t="s">
        <v>200</v>
      </c>
      <c r="C124" s="75" t="s">
        <v>201</v>
      </c>
      <c r="D124" s="85" t="s">
        <v>202</v>
      </c>
      <c r="E124" s="4" t="s">
        <v>93</v>
      </c>
      <c r="F124" s="4" t="s">
        <v>89</v>
      </c>
      <c r="G124" s="4" t="s">
        <v>82</v>
      </c>
      <c r="H124" s="54" t="s">
        <v>453</v>
      </c>
      <c r="I124" s="4" t="s">
        <v>204</v>
      </c>
      <c r="J124" s="5" t="s">
        <v>205</v>
      </c>
      <c r="K124" s="24" t="s">
        <v>454</v>
      </c>
      <c r="L124" s="25"/>
      <c r="M124" s="5"/>
      <c r="N124" s="35"/>
      <c r="O124" s="5"/>
      <c r="P124" s="14" t="s">
        <v>210</v>
      </c>
      <c r="Q124" s="14" t="s">
        <v>89</v>
      </c>
      <c r="R124" s="14"/>
      <c r="S124" s="14"/>
      <c r="T124" s="14"/>
      <c r="U124" s="15" t="s">
        <v>135</v>
      </c>
      <c r="V124" s="15" t="s">
        <v>166</v>
      </c>
      <c r="W124" s="15"/>
      <c r="X124" s="15"/>
      <c r="Y124" s="15"/>
      <c r="Z124" s="24"/>
      <c r="AA124" s="94"/>
      <c r="AB124" s="7"/>
      <c r="AC124" s="55" t="s">
        <v>176</v>
      </c>
      <c r="AD124" s="7"/>
      <c r="AE124" s="7"/>
      <c r="AF124" s="7"/>
      <c r="AG124" s="24"/>
      <c r="AH124" s="56"/>
      <c r="AI124" s="56"/>
      <c r="AJ124" s="56"/>
      <c r="AK124" s="56"/>
      <c r="AL124" s="57"/>
      <c r="AM124" s="57"/>
      <c r="AN124" s="57"/>
      <c r="AO124" s="57"/>
      <c r="AP124" s="25" t="s">
        <v>205</v>
      </c>
      <c r="AQ124" s="8" t="s">
        <v>208</v>
      </c>
      <c r="AR124" s="5" t="s">
        <v>209</v>
      </c>
      <c r="AS124" s="5" t="s">
        <v>210</v>
      </c>
      <c r="AT124" s="21" t="s">
        <v>179</v>
      </c>
      <c r="AU124" s="21" t="s">
        <v>180</v>
      </c>
      <c r="AV124" s="5"/>
      <c r="AW124" s="21" t="s">
        <v>176</v>
      </c>
      <c r="AX124" s="5"/>
      <c r="AY124" s="141" t="s">
        <v>77</v>
      </c>
      <c r="AZ124" s="168" t="s">
        <v>455</v>
      </c>
      <c r="BA124" s="169" t="s">
        <v>214</v>
      </c>
      <c r="BB124" s="31" t="s">
        <v>456</v>
      </c>
      <c r="BC124" s="153" t="s">
        <v>73</v>
      </c>
    </row>
    <row r="126" spans="1:56" ht="15.95" customHeight="1" x14ac:dyDescent="0.25">
      <c r="A126" s="74"/>
      <c r="B126" s="121" t="s">
        <v>85</v>
      </c>
      <c r="C126" s="75" t="s">
        <v>365</v>
      </c>
      <c r="D126" s="75" t="s">
        <v>366</v>
      </c>
      <c r="E126" s="28" t="s">
        <v>367</v>
      </c>
      <c r="F126" s="28" t="s">
        <v>89</v>
      </c>
      <c r="G126" s="126" t="s">
        <v>83</v>
      </c>
      <c r="H126" s="76"/>
      <c r="I126" s="76"/>
      <c r="J126" s="51" t="s">
        <v>368</v>
      </c>
      <c r="K126" s="51" t="s">
        <v>369</v>
      </c>
      <c r="L126" s="201"/>
      <c r="M126" s="77"/>
      <c r="N126" s="22" t="s">
        <v>370</v>
      </c>
      <c r="O126" s="202"/>
      <c r="P126" s="29" t="s">
        <v>88</v>
      </c>
      <c r="Q126" s="29" t="s">
        <v>89</v>
      </c>
      <c r="R126" s="29"/>
      <c r="S126" s="29"/>
      <c r="T126" s="29"/>
      <c r="U126" s="30" t="s">
        <v>135</v>
      </c>
      <c r="V126" s="30" t="s">
        <v>136</v>
      </c>
      <c r="W126" s="30"/>
      <c r="X126" s="30"/>
      <c r="Y126" s="30"/>
      <c r="Z126" s="77"/>
      <c r="AA126" s="77"/>
      <c r="AB126" s="52"/>
      <c r="AC126" s="52"/>
      <c r="AD126" s="52"/>
      <c r="AE126" s="52"/>
      <c r="AF126" s="52"/>
      <c r="AG126" s="22"/>
      <c r="AH126" s="79"/>
      <c r="AI126" s="79"/>
      <c r="AJ126" s="79"/>
      <c r="AK126" s="79"/>
      <c r="AL126" s="80"/>
      <c r="AM126" s="80"/>
      <c r="AN126" s="80"/>
      <c r="AO126" s="80"/>
      <c r="AP126" s="81"/>
      <c r="AQ126" s="81"/>
      <c r="AR126" s="78"/>
      <c r="AS126" s="78"/>
      <c r="AT126" s="78"/>
      <c r="AU126" s="78"/>
      <c r="AV126" s="78"/>
      <c r="AW126" s="77"/>
      <c r="AX126" s="78"/>
      <c r="AY126" s="141" t="s">
        <v>77</v>
      </c>
      <c r="AZ126" s="89" t="s">
        <v>371</v>
      </c>
      <c r="BA126" s="84" t="s">
        <v>372</v>
      </c>
      <c r="BB126" s="90" t="s">
        <v>373</v>
      </c>
      <c r="BC126" s="124" t="s">
        <v>73</v>
      </c>
    </row>
    <row r="127" spans="1:56" ht="15.95" customHeight="1" x14ac:dyDescent="0.25">
      <c r="A127" s="74"/>
      <c r="B127" s="121" t="s">
        <v>99</v>
      </c>
      <c r="C127" s="125" t="s">
        <v>416</v>
      </c>
      <c r="D127" s="75" t="s">
        <v>417</v>
      </c>
      <c r="E127" s="28" t="s">
        <v>367</v>
      </c>
      <c r="F127" s="28" t="s">
        <v>89</v>
      </c>
      <c r="G127" s="126" t="s">
        <v>83</v>
      </c>
      <c r="H127" s="76"/>
      <c r="I127" s="76"/>
      <c r="J127" s="24" t="s">
        <v>368</v>
      </c>
      <c r="K127" s="51" t="s">
        <v>369</v>
      </c>
      <c r="L127" s="127"/>
      <c r="M127" s="77"/>
      <c r="N127" s="22" t="s">
        <v>391</v>
      </c>
      <c r="O127" s="78" t="s">
        <v>112</v>
      </c>
      <c r="P127" s="29" t="s">
        <v>88</v>
      </c>
      <c r="Q127" s="29" t="s">
        <v>89</v>
      </c>
      <c r="R127" s="29"/>
      <c r="S127" s="29"/>
      <c r="T127" s="29"/>
      <c r="U127" s="30" t="s">
        <v>135</v>
      </c>
      <c r="V127" s="30" t="s">
        <v>136</v>
      </c>
      <c r="W127" s="30"/>
      <c r="X127" s="30"/>
      <c r="Y127" s="30"/>
      <c r="Z127" s="77"/>
      <c r="AA127" s="77"/>
      <c r="AB127" s="52"/>
      <c r="AC127" s="52"/>
      <c r="AD127" s="52"/>
      <c r="AE127" s="52"/>
      <c r="AF127" s="52"/>
      <c r="AG127" s="22"/>
      <c r="AH127" s="128"/>
      <c r="AI127" s="79"/>
      <c r="AJ127" s="79"/>
      <c r="AK127" s="79"/>
      <c r="AL127" s="80"/>
      <c r="AM127" s="80"/>
      <c r="AN127" s="80"/>
      <c r="AO127" s="80"/>
      <c r="AP127" s="81"/>
      <c r="AQ127" s="81"/>
      <c r="AR127" s="78"/>
      <c r="AS127" s="78"/>
      <c r="AT127" s="82"/>
      <c r="AU127" s="78"/>
      <c r="AV127" s="78"/>
      <c r="AW127" s="77"/>
      <c r="AX127" s="78"/>
      <c r="AY127" s="141" t="s">
        <v>77</v>
      </c>
      <c r="AZ127" s="89" t="s">
        <v>418</v>
      </c>
      <c r="BA127" s="84" t="s">
        <v>419</v>
      </c>
      <c r="BB127" s="90" t="s">
        <v>420</v>
      </c>
      <c r="BC127" s="124" t="s">
        <v>73</v>
      </c>
    </row>
    <row r="128" spans="1:56" ht="15.75" customHeight="1" x14ac:dyDescent="0.25">
      <c r="A128" s="74"/>
      <c r="B128" s="172" t="s">
        <v>665</v>
      </c>
      <c r="C128" s="173" t="s">
        <v>637</v>
      </c>
      <c r="D128" s="75" t="s">
        <v>638</v>
      </c>
      <c r="E128" s="28" t="s">
        <v>367</v>
      </c>
      <c r="F128" s="28" t="s">
        <v>89</v>
      </c>
      <c r="G128" s="126" t="s">
        <v>83</v>
      </c>
      <c r="H128" s="59">
        <v>2</v>
      </c>
      <c r="I128" s="59"/>
      <c r="J128" s="51">
        <v>1886</v>
      </c>
      <c r="K128" s="51"/>
      <c r="L128" s="51">
        <f>1886-2</f>
        <v>1884</v>
      </c>
      <c r="M128" s="51"/>
      <c r="N128" s="51"/>
      <c r="O128" s="51"/>
      <c r="P128" s="29" t="s">
        <v>88</v>
      </c>
      <c r="Q128" s="29" t="s">
        <v>89</v>
      </c>
      <c r="R128" s="29"/>
      <c r="S128" s="29"/>
      <c r="T128" s="29"/>
      <c r="U128" s="30" t="s">
        <v>135</v>
      </c>
      <c r="V128" s="30" t="s">
        <v>136</v>
      </c>
      <c r="W128" s="58"/>
      <c r="X128" s="58"/>
      <c r="Y128" s="58"/>
      <c r="Z128" s="51"/>
      <c r="AA128" s="51"/>
      <c r="AB128" s="7"/>
      <c r="AC128" s="55"/>
      <c r="AD128" s="102"/>
      <c r="AE128" s="102"/>
      <c r="AF128" s="102"/>
      <c r="AG128" s="21" t="s">
        <v>639</v>
      </c>
      <c r="AH128" s="99"/>
      <c r="AI128" s="99"/>
      <c r="AJ128" s="99"/>
      <c r="AK128" s="99"/>
      <c r="AL128" s="100"/>
      <c r="AM128" s="100"/>
      <c r="AN128" s="100"/>
      <c r="AO128" s="100"/>
      <c r="AP128" s="51"/>
      <c r="AQ128" s="51"/>
      <c r="AR128" s="51"/>
      <c r="AS128" s="51"/>
      <c r="AT128" s="51"/>
      <c r="AU128" s="51"/>
      <c r="AV128" s="51"/>
      <c r="AW128" s="51"/>
      <c r="AX128" s="21"/>
      <c r="AY128" s="141" t="s">
        <v>77</v>
      </c>
      <c r="AZ128" s="103"/>
      <c r="BA128" s="174"/>
      <c r="BB128" s="31"/>
      <c r="BC128" s="101" t="s">
        <v>640</v>
      </c>
      <c r="BD128" s="13" t="s">
        <v>73</v>
      </c>
    </row>
    <row r="130" spans="1:55" s="205" customFormat="1" ht="15.95" customHeight="1" x14ac:dyDescent="0.25">
      <c r="A130" s="74"/>
      <c r="B130" s="121" t="s">
        <v>374</v>
      </c>
      <c r="C130" s="75" t="s">
        <v>375</v>
      </c>
      <c r="D130" s="75" t="s">
        <v>302</v>
      </c>
      <c r="E130" s="28" t="s">
        <v>376</v>
      </c>
      <c r="F130" s="28" t="s">
        <v>89</v>
      </c>
      <c r="G130" s="4" t="s">
        <v>82</v>
      </c>
      <c r="H130" s="59"/>
      <c r="I130" s="59"/>
      <c r="J130" s="24" t="s">
        <v>314</v>
      </c>
      <c r="K130" s="51" t="s">
        <v>377</v>
      </c>
      <c r="L130" s="122"/>
      <c r="M130" s="148"/>
      <c r="N130" s="22" t="s">
        <v>378</v>
      </c>
      <c r="O130" s="173" t="s">
        <v>112</v>
      </c>
      <c r="P130" s="29" t="s">
        <v>88</v>
      </c>
      <c r="Q130" s="29" t="s">
        <v>89</v>
      </c>
      <c r="R130" s="29"/>
      <c r="S130" s="29"/>
      <c r="T130" s="29"/>
      <c r="U130" s="30" t="s">
        <v>135</v>
      </c>
      <c r="V130" s="30" t="s">
        <v>136</v>
      </c>
      <c r="W130" s="30"/>
      <c r="X130" s="30"/>
      <c r="Y130" s="30"/>
      <c r="Z130" s="148"/>
      <c r="AA130" s="77"/>
      <c r="AB130" s="52"/>
      <c r="AC130" s="52"/>
      <c r="AD130" s="52"/>
      <c r="AE130" s="52"/>
      <c r="AF130" s="52"/>
      <c r="AG130" s="22"/>
      <c r="AH130" s="203"/>
      <c r="AI130" s="203"/>
      <c r="AJ130" s="203"/>
      <c r="AK130" s="203"/>
      <c r="AL130" s="204"/>
      <c r="AM130" s="204"/>
      <c r="AN130" s="204"/>
      <c r="AO130" s="204"/>
      <c r="AP130" s="81"/>
      <c r="AQ130" s="81"/>
      <c r="AR130" s="51"/>
      <c r="AS130" s="51"/>
      <c r="AT130" s="51"/>
      <c r="AU130" s="51"/>
      <c r="AV130" s="51"/>
      <c r="AW130" s="148"/>
      <c r="AX130" s="78"/>
      <c r="AY130" s="141" t="s">
        <v>77</v>
      </c>
      <c r="AZ130" s="89" t="s">
        <v>379</v>
      </c>
      <c r="BA130" s="169" t="s">
        <v>380</v>
      </c>
      <c r="BB130" s="90" t="s">
        <v>381</v>
      </c>
      <c r="BC130" s="124" t="s">
        <v>73</v>
      </c>
    </row>
    <row r="131" spans="1:55" ht="15.95" customHeight="1" x14ac:dyDescent="0.25">
      <c r="A131" s="74"/>
      <c r="B131" s="121" t="s">
        <v>99</v>
      </c>
      <c r="C131" s="125" t="s">
        <v>421</v>
      </c>
      <c r="D131" s="75" t="s">
        <v>422</v>
      </c>
      <c r="E131" s="28" t="s">
        <v>376</v>
      </c>
      <c r="F131" s="28" t="s">
        <v>89</v>
      </c>
      <c r="G131" s="126" t="s">
        <v>82</v>
      </c>
      <c r="H131" s="76"/>
      <c r="I131" s="76"/>
      <c r="J131" s="24" t="s">
        <v>314</v>
      </c>
      <c r="K131" s="51" t="s">
        <v>377</v>
      </c>
      <c r="L131" s="127"/>
      <c r="M131" s="77"/>
      <c r="N131" s="22" t="s">
        <v>391</v>
      </c>
      <c r="O131" s="78" t="s">
        <v>112</v>
      </c>
      <c r="P131" s="29" t="s">
        <v>88</v>
      </c>
      <c r="Q131" s="29" t="s">
        <v>89</v>
      </c>
      <c r="R131" s="29"/>
      <c r="S131" s="29"/>
      <c r="T131" s="29"/>
      <c r="U131" s="30" t="s">
        <v>135</v>
      </c>
      <c r="V131" s="30" t="s">
        <v>166</v>
      </c>
      <c r="W131" s="30"/>
      <c r="X131" s="30"/>
      <c r="Y131" s="30"/>
      <c r="Z131" s="77"/>
      <c r="AA131" s="77"/>
      <c r="AB131" s="52"/>
      <c r="AC131" s="52"/>
      <c r="AD131" s="52"/>
      <c r="AE131" s="52"/>
      <c r="AF131" s="52"/>
      <c r="AG131" s="22"/>
      <c r="AH131" s="128"/>
      <c r="AI131" s="79"/>
      <c r="AJ131" s="79"/>
      <c r="AK131" s="79"/>
      <c r="AL131" s="80"/>
      <c r="AM131" s="80"/>
      <c r="AN131" s="80"/>
      <c r="AO131" s="80"/>
      <c r="AP131" s="81"/>
      <c r="AQ131" s="81"/>
      <c r="AR131" s="78"/>
      <c r="AS131" s="78"/>
      <c r="AT131" s="82"/>
      <c r="AU131" s="78"/>
      <c r="AV131" s="78"/>
      <c r="AW131" s="77"/>
      <c r="AX131" s="78"/>
      <c r="AY131" s="141" t="s">
        <v>77</v>
      </c>
      <c r="AZ131" s="89" t="s">
        <v>423</v>
      </c>
      <c r="BA131" s="84" t="s">
        <v>424</v>
      </c>
      <c r="BB131" s="90" t="s">
        <v>425</v>
      </c>
      <c r="BC131" s="124" t="s">
        <v>73</v>
      </c>
    </row>
    <row r="132" spans="1:55" s="140" customFormat="1" ht="15.75" customHeight="1" x14ac:dyDescent="0.25">
      <c r="A132" s="74"/>
      <c r="B132" s="6" t="s">
        <v>200</v>
      </c>
      <c r="C132" s="75" t="s">
        <v>201</v>
      </c>
      <c r="D132" s="85" t="s">
        <v>202</v>
      </c>
      <c r="E132" s="4" t="s">
        <v>376</v>
      </c>
      <c r="F132" s="4" t="s">
        <v>89</v>
      </c>
      <c r="G132" s="4" t="s">
        <v>82</v>
      </c>
      <c r="H132" s="54" t="s">
        <v>453</v>
      </c>
      <c r="I132" s="4"/>
      <c r="J132" s="5" t="s">
        <v>205</v>
      </c>
      <c r="K132" s="24" t="s">
        <v>377</v>
      </c>
      <c r="L132" s="25"/>
      <c r="M132" s="5"/>
      <c r="N132" s="35"/>
      <c r="O132" s="5"/>
      <c r="P132" s="14" t="s">
        <v>210</v>
      </c>
      <c r="Q132" s="14" t="s">
        <v>89</v>
      </c>
      <c r="R132" s="14"/>
      <c r="S132" s="14"/>
      <c r="T132" s="14"/>
      <c r="U132" s="15" t="s">
        <v>135</v>
      </c>
      <c r="V132" s="15" t="s">
        <v>166</v>
      </c>
      <c r="W132" s="15"/>
      <c r="X132" s="15"/>
      <c r="Y132" s="15"/>
      <c r="Z132" s="24" t="s">
        <v>457</v>
      </c>
      <c r="AA132" s="94"/>
      <c r="AB132" s="7" t="s">
        <v>458</v>
      </c>
      <c r="AC132" s="55" t="s">
        <v>219</v>
      </c>
      <c r="AD132" s="7"/>
      <c r="AE132" s="7"/>
      <c r="AF132" s="7"/>
      <c r="AG132" s="24"/>
      <c r="AH132" s="56"/>
      <c r="AI132" s="56"/>
      <c r="AJ132" s="56"/>
      <c r="AK132" s="56"/>
      <c r="AL132" s="57"/>
      <c r="AM132" s="57"/>
      <c r="AN132" s="57"/>
      <c r="AO132" s="57"/>
      <c r="AP132" s="25" t="s">
        <v>205</v>
      </c>
      <c r="AQ132" s="8" t="s">
        <v>208</v>
      </c>
      <c r="AR132" s="5" t="s">
        <v>209</v>
      </c>
      <c r="AS132" s="5" t="s">
        <v>210</v>
      </c>
      <c r="AT132" s="21" t="s">
        <v>179</v>
      </c>
      <c r="AU132" s="21" t="s">
        <v>212</v>
      </c>
      <c r="AV132" s="5"/>
      <c r="AW132" s="21" t="s">
        <v>176</v>
      </c>
      <c r="AX132" s="5"/>
      <c r="AY132" s="141" t="s">
        <v>77</v>
      </c>
      <c r="AZ132" s="168" t="s">
        <v>459</v>
      </c>
      <c r="BA132" s="169" t="s">
        <v>214</v>
      </c>
      <c r="BB132" s="31" t="s">
        <v>460</v>
      </c>
      <c r="BC132" s="153" t="s">
        <v>73</v>
      </c>
    </row>
    <row r="133" spans="1:55" s="207" customFormat="1" ht="16.350000000000001" customHeight="1" thickBot="1" x14ac:dyDescent="0.3">
      <c r="A133" s="206"/>
      <c r="B133" s="206"/>
      <c r="C133" s="206"/>
      <c r="D133" s="206"/>
      <c r="E133" s="206"/>
      <c r="F133" s="206"/>
      <c r="G133" s="206"/>
      <c r="H133" s="206"/>
    </row>
    <row r="134" spans="1:55" s="207" customFormat="1" ht="24" customHeight="1" x14ac:dyDescent="0.25">
      <c r="A134" s="259" t="s">
        <v>659</v>
      </c>
      <c r="B134" s="259"/>
      <c r="C134" s="259"/>
      <c r="D134" s="259"/>
      <c r="E134" s="259"/>
      <c r="F134" s="259"/>
      <c r="G134" s="259"/>
      <c r="H134" s="259"/>
      <c r="I134" s="259"/>
      <c r="J134" s="259"/>
      <c r="K134" s="259"/>
      <c r="L134" s="259"/>
      <c r="M134" s="259"/>
      <c r="N134" s="259"/>
      <c r="AI134" s="209"/>
      <c r="AJ134" s="209"/>
      <c r="AK134" s="209"/>
      <c r="AL134" s="209"/>
      <c r="AM134" s="209"/>
      <c r="AN134" s="209"/>
      <c r="AO134" s="209"/>
      <c r="AP134" s="209"/>
    </row>
    <row r="135" spans="1:55" s="207" customFormat="1" ht="63.75" customHeight="1" x14ac:dyDescent="0.25">
      <c r="A135" s="210" t="s">
        <v>647</v>
      </c>
      <c r="B135" s="251" t="s">
        <v>655</v>
      </c>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row>
    <row r="136" spans="1:55" s="207" customFormat="1" ht="65.25" customHeight="1" x14ac:dyDescent="0.25">
      <c r="A136" s="210" t="s">
        <v>648</v>
      </c>
      <c r="B136" s="251" t="s">
        <v>657</v>
      </c>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row>
    <row r="137" spans="1:55" s="207" customFormat="1" ht="81" customHeight="1" x14ac:dyDescent="0.25">
      <c r="A137" s="210" t="s">
        <v>656</v>
      </c>
      <c r="B137" s="251" t="s">
        <v>658</v>
      </c>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row>
    <row r="138" spans="1:55" s="207" customFormat="1" ht="16.350000000000001" customHeight="1" thickBot="1" x14ac:dyDescent="0.3">
      <c r="A138" s="206"/>
      <c r="B138" s="206"/>
      <c r="C138" s="206"/>
      <c r="D138" s="206"/>
      <c r="E138" s="206"/>
      <c r="F138" s="206"/>
      <c r="G138" s="211"/>
      <c r="H138" s="206"/>
      <c r="AI138" s="209"/>
      <c r="AJ138" s="209"/>
      <c r="AK138" s="209"/>
      <c r="AL138" s="209"/>
      <c r="AM138" s="209"/>
      <c r="AN138" s="209"/>
      <c r="AO138" s="209"/>
      <c r="AP138" s="209"/>
    </row>
    <row r="139" spans="1:55" s="207" customFormat="1" ht="18.75" customHeight="1" x14ac:dyDescent="0.25">
      <c r="A139" s="208" t="s">
        <v>649</v>
      </c>
      <c r="AI139" s="209"/>
      <c r="AJ139" s="209"/>
      <c r="AK139" s="209"/>
      <c r="AL139" s="209"/>
      <c r="AM139" s="209"/>
      <c r="AN139" s="209"/>
      <c r="AO139" s="209"/>
      <c r="AP139" s="209"/>
    </row>
    <row r="140" spans="1:55" s="207" customFormat="1" ht="16.350000000000001" customHeight="1" x14ac:dyDescent="0.25">
      <c r="A140" s="210" t="s">
        <v>647</v>
      </c>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row>
    <row r="141" spans="1:55" s="207" customFormat="1" ht="16.350000000000001" customHeight="1" x14ac:dyDescent="0.25">
      <c r="A141" s="210" t="s">
        <v>648</v>
      </c>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row>
    <row r="142" spans="1:55" s="207" customFormat="1" ht="16.350000000000001" customHeight="1" thickBot="1" x14ac:dyDescent="0.3">
      <c r="A142" s="206"/>
      <c r="B142" s="206"/>
      <c r="C142" s="206"/>
      <c r="D142" s="206"/>
      <c r="E142" s="206"/>
      <c r="F142" s="206"/>
      <c r="G142" s="206"/>
      <c r="H142" s="206"/>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209"/>
      <c r="AJ142" s="209"/>
      <c r="AK142" s="209"/>
      <c r="AL142" s="209"/>
      <c r="AM142" s="209"/>
      <c r="AN142" s="209"/>
      <c r="AO142" s="209"/>
      <c r="AP142" s="209"/>
    </row>
    <row r="143" spans="1:55" s="207" customFormat="1" ht="18" customHeight="1" x14ac:dyDescent="0.25">
      <c r="A143" s="208" t="s">
        <v>32</v>
      </c>
      <c r="Q143" s="207" t="s">
        <v>19</v>
      </c>
      <c r="AI143" s="209"/>
      <c r="AJ143" s="209"/>
      <c r="AK143" s="209"/>
      <c r="AL143" s="209"/>
      <c r="AM143" s="209"/>
      <c r="AN143" s="209"/>
      <c r="AO143" s="209"/>
      <c r="AP143" s="209"/>
    </row>
    <row r="144" spans="1:55" s="209" customFormat="1" ht="48.75" customHeight="1" x14ac:dyDescent="0.25">
      <c r="A144" s="212">
        <v>1</v>
      </c>
      <c r="B144" s="220" t="s">
        <v>660</v>
      </c>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13"/>
      <c r="AZ144" s="213"/>
      <c r="BA144" s="213"/>
      <c r="BB144" s="213"/>
      <c r="BC144" s="213"/>
    </row>
    <row r="145" spans="1:55" s="209" customFormat="1" ht="49.5" customHeight="1" x14ac:dyDescent="0.25">
      <c r="A145" s="212">
        <v>2</v>
      </c>
      <c r="B145" s="220" t="s">
        <v>650</v>
      </c>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13"/>
      <c r="AZ145" s="213"/>
      <c r="BA145" s="213"/>
      <c r="BB145" s="213"/>
      <c r="BC145" s="213"/>
    </row>
    <row r="146" spans="1:55" s="209" customFormat="1" ht="50.25" customHeight="1" x14ac:dyDescent="0.25">
      <c r="A146" s="212">
        <v>3</v>
      </c>
      <c r="B146" s="220" t="s">
        <v>661</v>
      </c>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13"/>
      <c r="AZ146" s="213"/>
      <c r="BA146" s="213"/>
      <c r="BB146" s="213"/>
      <c r="BC146" s="213"/>
    </row>
    <row r="147" spans="1:55" s="209" customFormat="1" ht="65.25" customHeight="1" x14ac:dyDescent="0.25">
      <c r="A147" s="212">
        <v>4</v>
      </c>
      <c r="B147" s="220" t="s">
        <v>662</v>
      </c>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13"/>
      <c r="AZ147" s="213"/>
      <c r="BA147" s="213"/>
      <c r="BB147" s="213"/>
      <c r="BC147" s="213"/>
    </row>
    <row r="148" spans="1:55" s="209" customFormat="1" ht="30.75" customHeight="1" x14ac:dyDescent="0.25">
      <c r="A148" s="212">
        <v>5</v>
      </c>
      <c r="B148" s="220" t="s">
        <v>663</v>
      </c>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13"/>
      <c r="AZ148" s="213"/>
      <c r="BA148" s="213"/>
      <c r="BB148" s="213"/>
      <c r="BC148" s="213"/>
    </row>
    <row r="149" spans="1:55" s="209" customFormat="1" ht="15.95" customHeight="1" x14ac:dyDescent="0.25">
      <c r="A149" s="212">
        <v>6</v>
      </c>
      <c r="B149" s="282" t="s">
        <v>651</v>
      </c>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2"/>
      <c r="AL149" s="282"/>
      <c r="AM149" s="282"/>
      <c r="AN149" s="282"/>
      <c r="AO149" s="282"/>
      <c r="AP149" s="282"/>
      <c r="AQ149" s="282"/>
      <c r="AR149" s="282"/>
      <c r="AS149" s="282"/>
      <c r="AT149" s="282"/>
      <c r="AU149" s="282"/>
      <c r="AV149" s="282"/>
      <c r="AW149" s="282"/>
      <c r="AX149" s="282"/>
      <c r="AY149" s="213"/>
      <c r="AZ149" s="213"/>
      <c r="BA149" s="213"/>
      <c r="BB149" s="213"/>
      <c r="BC149" s="213"/>
    </row>
    <row r="150" spans="1:55" s="207" customFormat="1" ht="15.95" customHeight="1" x14ac:dyDescent="0.25">
      <c r="C150" s="207" t="s">
        <v>22</v>
      </c>
      <c r="J150" s="283" t="s">
        <v>20</v>
      </c>
      <c r="K150" s="283"/>
      <c r="L150" s="283"/>
      <c r="M150" s="283"/>
      <c r="N150" s="283"/>
      <c r="O150" s="283"/>
      <c r="P150" s="283"/>
      <c r="Q150" s="283"/>
      <c r="R150" s="283"/>
      <c r="S150" s="283"/>
      <c r="T150" s="283"/>
      <c r="U150" s="283"/>
      <c r="V150" s="283"/>
      <c r="W150" s="283"/>
      <c r="X150" s="283"/>
      <c r="Y150" s="283"/>
      <c r="Z150" s="283"/>
      <c r="AA150" s="283"/>
      <c r="AI150" s="209"/>
      <c r="AJ150" s="209"/>
      <c r="AK150" s="209"/>
      <c r="AL150" s="209"/>
      <c r="AM150" s="209"/>
      <c r="AN150" s="209"/>
      <c r="AO150" s="209"/>
      <c r="AP150" s="209"/>
    </row>
    <row r="151" spans="1:55" s="3" customFormat="1" ht="15.95" customHeight="1" x14ac:dyDescent="0.25">
      <c r="C151" s="3" t="s">
        <v>78</v>
      </c>
      <c r="J151" s="283" t="s">
        <v>75</v>
      </c>
      <c r="K151" s="283"/>
      <c r="L151" s="283"/>
      <c r="M151" s="283"/>
      <c r="N151" s="283"/>
      <c r="O151" s="283"/>
      <c r="P151" s="283"/>
      <c r="Q151" s="283"/>
      <c r="R151" s="283"/>
      <c r="S151" s="283"/>
      <c r="T151" s="283"/>
      <c r="U151" s="283"/>
      <c r="V151" s="283"/>
      <c r="W151" s="283"/>
      <c r="X151" s="283"/>
      <c r="Y151" s="283"/>
      <c r="Z151" s="283"/>
      <c r="AA151" s="283"/>
      <c r="AI151" s="13"/>
      <c r="AJ151" s="13"/>
      <c r="AK151" s="13"/>
      <c r="AL151" s="13"/>
      <c r="AM151" s="13"/>
      <c r="AN151" s="13"/>
      <c r="AO151" s="13"/>
      <c r="AP151" s="13"/>
    </row>
    <row r="152" spans="1:55" s="3" customFormat="1" ht="15.95" customHeight="1" x14ac:dyDescent="0.25">
      <c r="C152" s="3" t="s">
        <v>79</v>
      </c>
      <c r="J152" s="283" t="s">
        <v>652</v>
      </c>
      <c r="K152" s="283"/>
      <c r="L152" s="283"/>
      <c r="M152" s="283"/>
      <c r="N152" s="283"/>
      <c r="O152" s="283"/>
      <c r="P152" s="283"/>
      <c r="Q152" s="283"/>
      <c r="R152" s="283"/>
      <c r="S152" s="283"/>
      <c r="T152" s="283"/>
      <c r="U152" s="283"/>
      <c r="V152" s="283"/>
      <c r="W152" s="283"/>
      <c r="X152" s="283"/>
      <c r="Y152" s="283"/>
      <c r="Z152" s="283"/>
      <c r="AA152" s="283"/>
    </row>
    <row r="153" spans="1:55" s="207" customFormat="1" ht="15.95" customHeight="1" x14ac:dyDescent="0.25">
      <c r="C153" s="207" t="s">
        <v>80</v>
      </c>
      <c r="J153" s="283" t="s">
        <v>653</v>
      </c>
      <c r="K153" s="283"/>
      <c r="L153" s="283"/>
      <c r="M153" s="283"/>
      <c r="N153" s="283"/>
      <c r="O153" s="283"/>
      <c r="P153" s="283"/>
      <c r="Q153" s="283"/>
      <c r="R153" s="283"/>
      <c r="S153" s="283"/>
      <c r="T153" s="283"/>
      <c r="U153" s="283"/>
      <c r="V153" s="283"/>
      <c r="W153" s="283"/>
      <c r="X153" s="283"/>
      <c r="Y153" s="283"/>
      <c r="Z153" s="283"/>
      <c r="AA153" s="283"/>
      <c r="AI153" s="209"/>
      <c r="AJ153" s="209"/>
      <c r="AK153" s="209"/>
      <c r="AL153" s="209"/>
      <c r="AM153" s="209"/>
      <c r="AN153" s="209"/>
      <c r="AO153" s="209"/>
      <c r="AP153" s="209"/>
    </row>
    <row r="154" spans="1:55" s="207" customFormat="1" ht="15.95" customHeight="1" x14ac:dyDescent="0.25">
      <c r="C154" s="207" t="s">
        <v>81</v>
      </c>
      <c r="J154" s="283" t="s">
        <v>21</v>
      </c>
      <c r="K154" s="283"/>
      <c r="L154" s="283"/>
      <c r="M154" s="283"/>
      <c r="N154" s="283"/>
      <c r="O154" s="283"/>
      <c r="P154" s="283"/>
      <c r="Q154" s="283"/>
      <c r="R154" s="283"/>
      <c r="S154" s="283"/>
      <c r="T154" s="283"/>
      <c r="U154" s="283"/>
      <c r="V154" s="283"/>
      <c r="W154" s="283"/>
      <c r="X154" s="283"/>
      <c r="Y154" s="283"/>
      <c r="Z154" s="283"/>
      <c r="AA154" s="283"/>
      <c r="AI154" s="209"/>
      <c r="AJ154" s="209"/>
      <c r="AK154" s="209"/>
      <c r="AL154" s="209"/>
      <c r="AM154" s="209"/>
      <c r="AN154" s="209"/>
      <c r="AO154" s="209"/>
      <c r="AP154" s="209"/>
    </row>
    <row r="155" spans="1:55" s="209" customFormat="1" ht="15.95" customHeight="1" x14ac:dyDescent="0.25">
      <c r="A155" s="212">
        <v>7</v>
      </c>
      <c r="B155" s="282" t="s">
        <v>654</v>
      </c>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2"/>
      <c r="AY155" s="213"/>
      <c r="AZ155" s="213"/>
      <c r="BA155" s="213"/>
      <c r="BB155" s="213"/>
      <c r="BC155" s="213"/>
    </row>
    <row r="156" spans="1:55" s="209" customFormat="1" ht="52.5" customHeight="1" x14ac:dyDescent="0.25">
      <c r="A156" s="212">
        <v>8</v>
      </c>
      <c r="B156" s="220" t="s">
        <v>664</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13"/>
      <c r="AZ156" s="213"/>
      <c r="BA156" s="213"/>
      <c r="BB156" s="213"/>
      <c r="BC156" s="213"/>
    </row>
    <row r="157" spans="1:55" s="207" customFormat="1" ht="15.95" customHeight="1" x14ac:dyDescent="0.25">
      <c r="A157" s="214"/>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row>
    <row r="158" spans="1:55" s="207" customFormat="1" ht="15.95" customHeight="1" x14ac:dyDescent="0.25">
      <c r="A158" s="216"/>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row>
    <row r="159" spans="1:55" s="209" customFormat="1" ht="15.95" customHeight="1" x14ac:dyDescent="0.25">
      <c r="E159" s="218"/>
      <c r="F159" s="218"/>
      <c r="G159" s="219"/>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row>
    <row r="160" spans="1:55" s="209" customFormat="1" x14ac:dyDescent="0.25">
      <c r="E160" s="218"/>
      <c r="F160" s="218"/>
      <c r="G160" s="219"/>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row>
    <row r="161" spans="5:29" s="209" customFormat="1" x14ac:dyDescent="0.25">
      <c r="E161" s="218"/>
      <c r="F161" s="218"/>
      <c r="G161" s="219"/>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row>
    <row r="162" spans="5:29" s="209" customFormat="1" x14ac:dyDescent="0.25">
      <c r="E162" s="218"/>
      <c r="F162" s="218"/>
      <c r="G162" s="219"/>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row>
    <row r="163" spans="5:29" s="209" customFormat="1" x14ac:dyDescent="0.25">
      <c r="E163" s="218"/>
      <c r="F163" s="218"/>
      <c r="G163" s="219"/>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row>
    <row r="164" spans="5:29" s="209" customFormat="1" x14ac:dyDescent="0.25">
      <c r="E164" s="218"/>
      <c r="F164" s="218"/>
      <c r="G164" s="219"/>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row>
  </sheetData>
  <mergeCells count="162">
    <mergeCell ref="B148:AX148"/>
    <mergeCell ref="B149:AX149"/>
    <mergeCell ref="J150:AA150"/>
    <mergeCell ref="J151:AA151"/>
    <mergeCell ref="J152:AA152"/>
    <mergeCell ref="J153:AA153"/>
    <mergeCell ref="J154:AA154"/>
    <mergeCell ref="B155:AX155"/>
    <mergeCell ref="B137:AX137"/>
    <mergeCell ref="B147:AX147"/>
    <mergeCell ref="H3:K3"/>
    <mergeCell ref="AH7:BB7"/>
    <mergeCell ref="B10:F10"/>
    <mergeCell ref="H10:K10"/>
    <mergeCell ref="L10:O10"/>
    <mergeCell ref="P10:U10"/>
    <mergeCell ref="V10:Z10"/>
    <mergeCell ref="AA10:AC10"/>
    <mergeCell ref="A5:AC5"/>
    <mergeCell ref="AH5:BB5"/>
    <mergeCell ref="B6:F6"/>
    <mergeCell ref="H6:K6"/>
    <mergeCell ref="L6:N6"/>
    <mergeCell ref="P6:U6"/>
    <mergeCell ref="V6:Z6"/>
    <mergeCell ref="AA6:AC6"/>
    <mergeCell ref="AH6:BB6"/>
    <mergeCell ref="B9:F9"/>
    <mergeCell ref="H9:K9"/>
    <mergeCell ref="L9:O9"/>
    <mergeCell ref="P9:U9"/>
    <mergeCell ref="V9:Z9"/>
    <mergeCell ref="AA9:AC9"/>
    <mergeCell ref="B8:F8"/>
    <mergeCell ref="P14:U14"/>
    <mergeCell ref="V14:Z14"/>
    <mergeCell ref="AA14:AC14"/>
    <mergeCell ref="AH12:BB12"/>
    <mergeCell ref="AH9:BB9"/>
    <mergeCell ref="B12:F12"/>
    <mergeCell ref="H12:K12"/>
    <mergeCell ref="L12:O12"/>
    <mergeCell ref="P12:U12"/>
    <mergeCell ref="V12:Z12"/>
    <mergeCell ref="AA12:AC12"/>
    <mergeCell ref="AH10:BB10"/>
    <mergeCell ref="A35:BC35"/>
    <mergeCell ref="B135:AX135"/>
    <mergeCell ref="B32:F32"/>
    <mergeCell ref="H32:K32"/>
    <mergeCell ref="L32:O32"/>
    <mergeCell ref="P32:U32"/>
    <mergeCell ref="V32:Z32"/>
    <mergeCell ref="AA32:AC32"/>
    <mergeCell ref="B33:F33"/>
    <mergeCell ref="H33:K33"/>
    <mergeCell ref="L33:O33"/>
    <mergeCell ref="P33:U33"/>
    <mergeCell ref="V33:Z33"/>
    <mergeCell ref="AA33:AC33"/>
    <mergeCell ref="A134:N134"/>
    <mergeCell ref="B136:AX136"/>
    <mergeCell ref="B140:AX140"/>
    <mergeCell ref="B141:AX141"/>
    <mergeCell ref="B144:AX144"/>
    <mergeCell ref="B145:AX145"/>
    <mergeCell ref="B146:AX146"/>
    <mergeCell ref="A1:AG1"/>
    <mergeCell ref="AA17:AC17"/>
    <mergeCell ref="B19:F19"/>
    <mergeCell ref="H19:K19"/>
    <mergeCell ref="L19:O19"/>
    <mergeCell ref="P19:U19"/>
    <mergeCell ref="V19:Z19"/>
    <mergeCell ref="AA19:AC19"/>
    <mergeCell ref="B17:F17"/>
    <mergeCell ref="H17:K17"/>
    <mergeCell ref="L17:O17"/>
    <mergeCell ref="P17:U17"/>
    <mergeCell ref="V17:Z17"/>
    <mergeCell ref="B2:E2"/>
    <mergeCell ref="F2:G2"/>
    <mergeCell ref="B3:E3"/>
    <mergeCell ref="F3:G3"/>
    <mergeCell ref="B15:F15"/>
    <mergeCell ref="H15:K15"/>
    <mergeCell ref="L15:O15"/>
    <mergeCell ref="P15:U15"/>
    <mergeCell ref="V15:Z15"/>
    <mergeCell ref="AA15:AC15"/>
    <mergeCell ref="B31:F31"/>
    <mergeCell ref="H31:K31"/>
    <mergeCell ref="L31:O31"/>
    <mergeCell ref="P31:U31"/>
    <mergeCell ref="V31:Z31"/>
    <mergeCell ref="AA31:AC31"/>
    <mergeCell ref="B27:F27"/>
    <mergeCell ref="H27:K27"/>
    <mergeCell ref="L27:O27"/>
    <mergeCell ref="P27:U27"/>
    <mergeCell ref="V27:Z27"/>
    <mergeCell ref="AA27:AC27"/>
    <mergeCell ref="B28:F28"/>
    <mergeCell ref="H28:K28"/>
    <mergeCell ref="L28:O28"/>
    <mergeCell ref="P28:U28"/>
    <mergeCell ref="V28:Z28"/>
    <mergeCell ref="AA28:AC28"/>
    <mergeCell ref="B29:F29"/>
    <mergeCell ref="H29:K29"/>
    <mergeCell ref="L29:O29"/>
    <mergeCell ref="P29:U29"/>
    <mergeCell ref="V29:Z29"/>
    <mergeCell ref="AA29:AC29"/>
    <mergeCell ref="B30:F30"/>
    <mergeCell ref="H30:K30"/>
    <mergeCell ref="L30:O30"/>
    <mergeCell ref="P30:U30"/>
    <mergeCell ref="V30:Z30"/>
    <mergeCell ref="AA30:AC30"/>
    <mergeCell ref="B23:F23"/>
    <mergeCell ref="B26:F26"/>
    <mergeCell ref="H26:K26"/>
    <mergeCell ref="L26:O26"/>
    <mergeCell ref="P26:U26"/>
    <mergeCell ref="V26:Z26"/>
    <mergeCell ref="AA26:AC26"/>
    <mergeCell ref="H23:K23"/>
    <mergeCell ref="L23:O23"/>
    <mergeCell ref="P23:U23"/>
    <mergeCell ref="V23:Z23"/>
    <mergeCell ref="AA23:AC23"/>
    <mergeCell ref="B24:F24"/>
    <mergeCell ref="H24:K24"/>
    <mergeCell ref="L24:O24"/>
    <mergeCell ref="P24:U24"/>
    <mergeCell ref="V24:Z24"/>
    <mergeCell ref="AA24:AC24"/>
    <mergeCell ref="B156:AX156"/>
    <mergeCell ref="H8:K8"/>
    <mergeCell ref="L8:O8"/>
    <mergeCell ref="P8:U8"/>
    <mergeCell ref="V8:Z8"/>
    <mergeCell ref="AA8:AC8"/>
    <mergeCell ref="AH8:BB8"/>
    <mergeCell ref="B25:F25"/>
    <mergeCell ref="H25:K25"/>
    <mergeCell ref="L25:O25"/>
    <mergeCell ref="P25:U25"/>
    <mergeCell ref="V25:Z25"/>
    <mergeCell ref="AA25:AC25"/>
    <mergeCell ref="B21:F21"/>
    <mergeCell ref="H21:K21"/>
    <mergeCell ref="L21:O21"/>
    <mergeCell ref="P21:U21"/>
    <mergeCell ref="V21:Z21"/>
    <mergeCell ref="AA21:AC21"/>
    <mergeCell ref="AH13:BB13"/>
    <mergeCell ref="AH11:BB11"/>
    <mergeCell ref="B14:F14"/>
    <mergeCell ref="H14:K14"/>
    <mergeCell ref="L14:O14"/>
  </mergeCells>
  <hyperlinks>
    <hyperlink ref="BC94" r:id="rId1" xr:uid="{09B5AED8-3679-4579-BA91-719708CADEF6}"/>
    <hyperlink ref="BC91" r:id="rId2" xr:uid="{F4E2A758-4763-4F31-BCAD-881994C81110}"/>
    <hyperlink ref="BC77" r:id="rId3" xr:uid="{280CA4B8-47C2-47B6-95F9-91884BE77F04}"/>
    <hyperlink ref="BC62" r:id="rId4" xr:uid="{368B90DF-449E-4045-B54A-D7018A26BD42}"/>
    <hyperlink ref="BC57" r:id="rId5" xr:uid="{16D38C7B-A6A9-496D-8638-F9A2DA1C82E0}"/>
    <hyperlink ref="BC102" r:id="rId6" xr:uid="{B70AECFA-E5F1-47B8-B67E-BCFD29D41741}"/>
    <hyperlink ref="BC106" r:id="rId7" xr:uid="{B91B0832-38F1-4A8C-8186-DA68F09305B7}"/>
    <hyperlink ref="BC114" r:id="rId8" xr:uid="{ABDDF0A3-6521-4CB3-A41D-111523181762}"/>
    <hyperlink ref="BC118" r:id="rId9" xr:uid="{FCAA8F33-0B41-45A3-B0D9-50A77E1F89B9}"/>
    <hyperlink ref="BC128" r:id="rId10" xr:uid="{CABECE9D-6CEE-4555-8608-CD00A027806D}"/>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2024-12-14T06:37:17Z</dcterms:modified>
</cp:coreProperties>
</file>