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MASTERS Genealogy\Agnone - 3 Family Group Records\"/>
    </mc:Choice>
  </mc:AlternateContent>
  <xr:revisionPtr revIDLastSave="0" documentId="13_ncr:1_{DA689A41-3B45-4A99-9B98-C66A54682056}" xr6:coauthVersionLast="47" xr6:coauthVersionMax="47" xr10:uidLastSave="{00000000-0000-0000-0000-000000000000}"/>
  <bookViews>
    <workbookView xWindow="-110" yWindow="-110" windowWidth="19420" windowHeight="11500" xr2:uid="{F69A40BE-2EFA-447D-9848-EB1D44A7EA72}"/>
  </bookViews>
  <sheets>
    <sheet name="10-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3" i="30" l="1"/>
  <c r="L83" i="30"/>
  <c r="L97" i="30"/>
  <c r="L63" i="30"/>
  <c r="L51" i="30"/>
</calcChain>
</file>

<file path=xl/sharedStrings.xml><?xml version="1.0" encoding="utf-8"?>
<sst xmlns="http://schemas.openxmlformats.org/spreadsheetml/2006/main" count="1865" uniqueCount="595">
  <si>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</si>
  <si>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</si>
  <si>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</si>
  <si>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</si>
  <si>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</si>
  <si>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</si>
  <si>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</si>
  <si>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</si>
  <si>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</si>
  <si>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</si>
  <si>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</si>
  <si>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</si>
  <si>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</si>
  <si>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</si>
  <si>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</si>
  <si>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</si>
  <si>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</si>
  <si>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</si>
  <si>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</si>
  <si>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</si>
  <si>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</si>
  <si>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</si>
  <si>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</si>
  <si>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</si>
  <si>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</si>
  <si>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</si>
  <si>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</si>
  <si>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</si>
  <si>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</si>
  <si>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</si>
  <si>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</si>
  <si>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</si>
  <si>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</si>
  <si>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</si>
  <si>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</si>
  <si>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</si>
  <si>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</si>
  <si>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</si>
  <si>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</si>
  <si>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</si>
  <si>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</si>
  <si>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</si>
  <si>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</si>
  <si>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</si>
  <si>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</si>
  <si>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</si>
  <si>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</si>
  <si>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</si>
  <si>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</si>
  <si>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</si>
  <si>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</si>
  <si>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</si>
  <si>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</si>
  <si>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</si>
  <si>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</si>
  <si>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</si>
  <si>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</si>
  <si>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</si>
  <si>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</si>
  <si>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</si>
  <si>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</si>
  <si>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</si>
  <si>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</si>
  <si>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</si>
  <si>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</si>
  <si>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</si>
  <si>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</si>
  <si>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</si>
  <si>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</si>
  <si>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</si>
  <si>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</si>
  <si>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</si>
  <si>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</si>
  <si>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</si>
  <si>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</si>
  <si>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</si>
  <si>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</si>
  <si>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</si>
  <si>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</si>
  <si>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</si>
  <si>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</si>
  <si>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</si>
  <si>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</si>
  <si>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</si>
  <si>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</si>
  <si>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</si>
  <si>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</si>
  <si>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</si>
  <si>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BB-Marco</t>
  </si>
  <si>
    <t>Agnone, Italy, San Marco Parish, Baptismal Registry, Battesimi Vol. 1821-1829, Anno 1822, No. 295, Folio 80v</t>
  </si>
  <si>
    <t>RAA 84</t>
  </si>
  <si>
    <t>Angela</t>
  </si>
  <si>
    <t>Giuliani</t>
  </si>
  <si>
    <t>1822</t>
  </si>
  <si>
    <t>04 Dec 1822</t>
  </si>
  <si>
    <t>05 Dec 1822</t>
  </si>
  <si>
    <t>Gregorio</t>
  </si>
  <si>
    <t>Reparata</t>
  </si>
  <si>
    <t>di Iorio</t>
  </si>
  <si>
    <t/>
  </si>
  <si>
    <t>Agnone, Italy, San Marco Parish, Baptismal Registry, Battesimi Vol. 1821-1829, Anno 1822, No. 295, Folio 80v (1822 birth of Angela Giuliani)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</si>
  <si>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</si>
  <si>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Giuliani (a female) on 05 Dec 1822, at the San Marco parish in Agnone, Italy. It also states that she was born in Agnone, Italy on 04 Dec 1822. It recorded her parents as Gregorio Giuliani &amp; Reparata di Iorio. (Agnone, Italy, San Marco Parish, Baptismal Registry, Battesimi Vol. 1821-1829, Anno 1822, No. 295, Folio 80v) (RAA 84)</t>
  </si>
  <si>
    <t>BB-Civil</t>
  </si>
  <si>
    <t>Agnone, Italy, Civil Birth Registry, Nascita Vol. 1822, No. 295</t>
  </si>
  <si>
    <t>RAA 150</t>
  </si>
  <si>
    <t>Angela Maria</t>
  </si>
  <si>
    <t>Agnone, Italy, Civil Birth Registry, Nascita Vol. 1822, No. 295 (1822 birth of Angela Maria Giuliani)</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</si>
  <si>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</si>
  <si>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Giuliani (a female) in Agnone, Italy, on 04 Dec 1822. It also states that she was baptized in Agnone, Italy on 04 Dec 1822. It recorded her parents as Gregorio Giuliani &amp; Reparata di Iorio. (Agnone, Italy, Civil Birth Registry, Nascita Vol. 1822, No. 295) (RAA 150)</t>
  </si>
  <si>
    <t>Cen-Antonio</t>
  </si>
  <si>
    <t>Agnone, Italy, San Antonio Parish, Church Census (Stato d'Anime), Vol. 1815-1824, Casa 30</t>
  </si>
  <si>
    <t>RAA 55</t>
  </si>
  <si>
    <t>Giuliano</t>
  </si>
  <si>
    <t>5 Dec 1822</t>
  </si>
  <si>
    <t>San Antonio</t>
  </si>
  <si>
    <t>6 Dec 1822</t>
  </si>
  <si>
    <t>Gregorio Giuliano</t>
  </si>
  <si>
    <t>figlia</t>
  </si>
  <si>
    <t>nubile</t>
  </si>
  <si>
    <t>she had died</t>
  </si>
  <si>
    <t>deceduta</t>
  </si>
  <si>
    <t>Agnone, Italy, San Antonio Parish, Church Census (Stato d'Anime), Vol. 1815-1824, Casa 30 (civil census taken in 1815 which included Angela Maria Giuliano)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</si>
  <si>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</si>
  <si>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Angela Maria Giuliano, recorded as born on 5 Dec 1822. Her parents were recorded as Gregorio Giuliano &amp; Reparata di Iorio. Her street address in Agnone was. The record indicated that her marital status was nubile and her relationship with the capofamiglia (head of household) was figlia. Also included was a date of death of 6 Dec 1822. This record also states or suggests that she had died. (Agnone, Italy, San Antonio Parish, Church Census (Stato d'Anime), Vol. 1815-1824, Casa 30) (RAA 55)</t>
  </si>
  <si>
    <t>D-Civil</t>
  </si>
  <si>
    <t>Agnone, Italy, Civil Death Registry, Morte Vol. 1822, No. 155</t>
  </si>
  <si>
    <t>RAA 79</t>
  </si>
  <si>
    <t>1 day</t>
  </si>
  <si>
    <t>infant</t>
  </si>
  <si>
    <t>5  Dec1822</t>
  </si>
  <si>
    <t>contadino (peasant farmer)</t>
  </si>
  <si>
    <t>06 Dec1822</t>
  </si>
  <si>
    <t>Emidio</t>
  </si>
  <si>
    <t>di Pasquo</t>
  </si>
  <si>
    <t>sacristano (preist assistant)</t>
  </si>
  <si>
    <t>Nobile</t>
  </si>
  <si>
    <t>Masserisso</t>
  </si>
  <si>
    <t>Agnone, Italy, Civil Death Registry, Morte Vol. 1822, No. 155 (1822 death of Angela Maria Giuliani)</t>
  </si>
  <si>
    <t>This entry is from the civil book that was used to register deaths in Agnone, Italy, during the year 1822,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</si>
  <si>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Maria Giuliani on 06 Dec1822, at age 1 day, in Agnone, Italy. This record does not record her date of birth, but 5 Dec1822 is an estimate obtained by subtracting her age at death from her date of death. Her occupation was recorded as infant. It recorded her parents as Gregorio Giuliani (occupation contadino (peasant farmer)) &amp; Reparata di Iorio. The record states that Emidio di Pasquo (age 39, occupation sacristano (preist assistant)) and Nobile Masserisso (age 50, occupation contadino (peasant farmer)) appeared before an Agnone municipal official and declared that she had died. (Agnone, Italy, Civil Death Registry, Morte Vol. 1822, No. 155) (RAA 79)</t>
  </si>
  <si>
    <t>Agnone, Italy, San Marco Parish, Baptismal Registry, Battesimi Vol. 1821-1829, Anno 1824, No. 50</t>
  </si>
  <si>
    <t>RAA 138</t>
  </si>
  <si>
    <t>Antonio</t>
  </si>
  <si>
    <t>1824</t>
  </si>
  <si>
    <t>10 Feb 1824</t>
  </si>
  <si>
    <t>Agnone, Italy, San Marco Parish, Baptismal Registry, Battesimi Vol. 1821-1829, Anno 1824, No. 50 (1824 birth of Antonio Giuliani)</t>
  </si>
  <si>
    <t>This is the handwritten church record for the baptism of Antonio Giuliani (a male) on 10 Feb 1824, at the San Marco parish in Agnone, Italy. It also states that he was born in Agnone, Italy on 10 Feb 1824. It recorded his parents as Gregorio Giuliani &amp; Reparata di Iorio. (Agnone, Italy, San Marco Parish, Baptismal Registry, Battesimi Vol. 1821-1829, Anno 1824, No. 50) (RAA 138)</t>
  </si>
  <si>
    <t>Agnone, Italy, Civil Birth Registry, Nascita Vol. 1824, No. 50</t>
  </si>
  <si>
    <t>RAA 28</t>
  </si>
  <si>
    <t>Agnone, Italy, Civil Birth Registry, Nascita Vol. 1824, No. 50 (1824 birth of Antonio Giuliani)</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</si>
  <si>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</si>
  <si>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Giuliani (a male) in Agnone, Italy, on 10 Feb 1824. It also states that he was baptized in Agnone, Italy on 10 Feb 1824. It recorded his parents as Gregorio Giuliani &amp; Reparata di Iorio. (Agnone, Italy, Civil Birth Registry, Nascita Vol. 1824, No. 50) (RAA 28)</t>
  </si>
  <si>
    <t>Mar-Antonio</t>
  </si>
  <si>
    <t>Agnone, Italy, San Antonio Parish, Marriage Registry, Matrimonio Vol. 1835-1864, Folio 106</t>
  </si>
  <si>
    <t>RAA 106</t>
  </si>
  <si>
    <t>1850</t>
  </si>
  <si>
    <t>15 Apr 1850</t>
  </si>
  <si>
    <t>Mariantonia</t>
  </si>
  <si>
    <t>Pannunzio</t>
  </si>
  <si>
    <t>Agnone, Italy, San Antonio Parish, Marriage Registry, Matrimonio Vol. 1835-1864, Folio 106 (1850 church marriage of Antonio Giuliano &amp; Mariantonia Pannunzio)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</si>
  <si>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</si>
  <si>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Giuliano &amp; Mariantonia Pannunzio on 15 Apr 1850, at the San Antonio parish in Agnone, Italy. It recorded his parents as Gregorio Giuliano &amp; Reparata di Iorio. It recorded her parents as Pasquale Pannunzio &amp; Eugenia d'Amelio. (Agnone, Italy, San Antonio Parish, Marriage Registry, Matrimonio Vol. 1835-1864, Folio 106) (RAA 106)</t>
  </si>
  <si>
    <t>Mar-Civil</t>
  </si>
  <si>
    <t>Agnone, Italy, Civil Marriage Registry, Matrimonio Vol. 1850, No. 28</t>
  </si>
  <si>
    <t>RAA 17</t>
  </si>
  <si>
    <t>26</t>
  </si>
  <si>
    <t>13 Apr 1850</t>
  </si>
  <si>
    <t>the marriage was celebrated at the San Antonio chiesa</t>
  </si>
  <si>
    <t>Matrimonio celebrato nella Parr. di S. Antonio.</t>
  </si>
  <si>
    <t>Agnone, Italy, Civil Marriage Registry, Matrimonio Vol. 1850, No. 28 (1850 civil solemn promise by and confirmation of church marriage of Antonio Giuliano &amp; Mariantonia Pannunzio)</t>
  </si>
  <si>
    <t>This entry is from the civil book that was used in Agnone, Italy, during the year 1850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</si>
  <si>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13 Apr 1850 by Antonio Giuliano (age 26, occupation contadino (peasant farmer)) &amp; Mariantonia Pannunzio (age 25), to have a church marriage. It confirms that they celebrated the church marriage on 15 Apr 1850, in Agnone. It recorded his parents as Gregorio Giuliano &amp; Reparata di Iorio. It recorded her parents as Pasquale Pannunzio &amp; Eugenia d'Amelio. This record also states or suggests that the marriage was celebrated at the San Antonio chiesa. (Agnone, Italy, Civil Marriage Registry, Matrimonio Vol. 1850, No. 28) (RAA 17)</t>
  </si>
  <si>
    <t>figlio</t>
  </si>
  <si>
    <t>celibe</t>
  </si>
  <si>
    <t>Agnone, Italy, San Antonio Parish, Church Census (Stato d'Anime), Vol. 1815-1824, Casa 30 (civil census taken in 1815 which included Antonio Giuliano)</t>
  </si>
  <si>
    <t>This is the civil census taken in Agnone, Italy, in 1815 which included Antonio Giuliano, recorded as born on 10 Feb 1824. His parents were recorded as Gregorio Giuliano &amp; Reparata di Iorio. His street address in Agnone was. The record indicated that his marital status was celibe and his relationship with the capofamiglia (head of household) was figlio. (Agnone, Italy, San Antonio Parish, Church Census (Stato d'Anime), Vol. 1815-1824, Casa 30) (RAA 55)</t>
  </si>
  <si>
    <t>Agnone, Italy, San Antonio Parish, Church Census (Stato d'Anime), Vol. 1825-1839  Casa 237</t>
  </si>
  <si>
    <t>RAA 267</t>
  </si>
  <si>
    <t>Gregorio Giuliani</t>
  </si>
  <si>
    <t>Agnone, Italy, San Antonio Parish, Church Census (Stato d'Anime), Vol. 1825-1839  Casa 237 (civil census taken in 1825 which included Antonio Giuliani)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</si>
  <si>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</si>
  <si>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Antonio Giuliani, recorded as age 1, born 10 Feb 1824. His parents were recorded as Gregorio Giuliani &amp; Reparata di Iorio. His street address in Agnone was. The record indicated that his marital status was celibe and his relationship with the capofamiglia (head of household) was figlio. (Agnone, Italy, San Antonio Parish, Church Census (Stato d'Anime), Vol. 1825-1839 Casa 237) (RAA 267)</t>
  </si>
  <si>
    <t>Agnone, Italy, San Antonio Parish, Church Census (Stato d'Anime), Vol. 1842, No. 240</t>
  </si>
  <si>
    <t>RAA 281</t>
  </si>
  <si>
    <t>18</t>
  </si>
  <si>
    <t>1842</t>
  </si>
  <si>
    <t>sposato</t>
  </si>
  <si>
    <t>married to 17 Aprile 1850.</t>
  </si>
  <si>
    <t>Agnone, Italy, San Antonio Parish, Church Census (Stato d'Anime), Vol. 1842, No. 240 (parish census taken in 1842 which included Antonio Giuliani)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</si>
  <si>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</si>
  <si>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Antonio Giuliani, recorded as age 18, born 10 Feb 1824. It recorded his parents as Gregorio Giuliani &amp; Reparata di Iorio. Based on the data provided, it is estimated that he was born around the year , but that is only a rough estimate since the priests often guessed the person's age. The record indicated that his marital status was sposato and his relationship with the capofamiglia (head of household) was figlio. His spouse was identified as Mariantonia Pannunzio. (Agnone, Italy, San Antonio Parish, Church Census (Stato d'Anime), Vol. 1842, No. 240) (RAA 281)</t>
  </si>
  <si>
    <t>Agnone, Italy, San Marco Parish, Baptismal Registry, Battesimi Vol. 1811-1820, Anno 1818, No. 200</t>
  </si>
  <si>
    <t>RAA 186</t>
  </si>
  <si>
    <t>Domenico</t>
  </si>
  <si>
    <t>1818</t>
  </si>
  <si>
    <t>15 Nov 1818</t>
  </si>
  <si>
    <t>Agnone, Italy, San Marco Parish, Baptismal Registry, Battesimi Vol. 1811-1820, Anno 1818, No. 200 (1818 birth of Domenico Giuliano)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</si>
  <si>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</si>
  <si>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Giuliano (a male) on 15 Nov 1818, at the San Marco parish in Agnone, Italy. It also states that he was born in Agnone, Italy on 15 Nov 1818. It recorded his parents as Gregorio Giuliano &amp; Reparata di Iorio, who were members of the San Antonio parish. (Agnone, Italy, San Marco Parish, Baptismal Registry, Battesimi Vol. 1811-1820, Anno 1818, No. 200) (RAA 186)</t>
  </si>
  <si>
    <t>Agnone, Italy, Civil Birth Registry, Nascita Vol. 1818, No. 200</t>
  </si>
  <si>
    <t>RAA 104</t>
  </si>
  <si>
    <t>Agnone, Italy, Civil Birth Registry, Nascita Vol. 1818, No. 200 (1818 birth of Domenico Giuliano)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</si>
  <si>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</si>
  <si>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Giuliano (a male) in Agnone, Italy, on 15 Nov 1818. It also states that he was baptized in Agnone, Italy on 15 Nov 1818. It recorded his parents as Gregorio Giuliano &amp; Reparata di Iorio, who were members of the San Antonio parish. (Agnone, Italy, Civil Birth Registry, Nascita Vol. 1818, No. 200) (RAA 104)</t>
  </si>
  <si>
    <t>Agnone, Italy, San Antonio Parish, Marriage Registry, Matrimonio Vol. 1835-1864, Folio 23v</t>
  </si>
  <si>
    <t>RAA 27</t>
  </si>
  <si>
    <t>1839</t>
  </si>
  <si>
    <t>8 Apr 1839</t>
  </si>
  <si>
    <t>Maria Nicola</t>
  </si>
  <si>
    <t>Mastronardi</t>
  </si>
  <si>
    <t>Agnone, Italy, San Antonio Parish, Marriage Registry, Matrimonio Vol. 1835-1864, Folio 23v (1839 church marriage of Domenico Giuliani &amp; Maria Nicola Mastronardi)</t>
  </si>
  <si>
    <t>This is the handwritten church record for the parish marriage of Domenico Giuliani &amp; Maria Nicola Mastronardi on 8 Apr 1839, at the San Antonio parish in Agnone, Italy. It recorded his parents as Gregorio Giuliani &amp; Reparata di Iorio. It recorded her parents as Diodato Mastronardi &amp; Paolina Marola. (Agnone, Italy, San Antonio Parish, Marriage Registry, Matrimonio Vol. 1835-1864, Folio 23v) (RAA 27)</t>
  </si>
  <si>
    <t>Agnone, Italy, Civil Marriage Registry, Matrimonio Vol. 1839, No. 21</t>
  </si>
  <si>
    <t>RAA 13</t>
  </si>
  <si>
    <t>20</t>
  </si>
  <si>
    <t>24 Mar 1839</t>
  </si>
  <si>
    <t xml:space="preserve">Matrimonio celebrato nella Parr. di S. Antonio. </t>
  </si>
  <si>
    <t>Agnone, Italy, Civil Marriage Registry, Matrimonio Vol. 1839, No. 21 (1839 civil solemn promise by and confirmation of church marriage of Domenico Giuliani &amp; Maria Nicola Mastronardi)</t>
  </si>
  <si>
    <t>This entry is from the civil book that was used in Agnone, Italy, during the year 1839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</si>
  <si>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24 Mar 1839 by Domenico Giuliani (age 20, occupation contadino (peasant farmer)) &amp; Maria Nicola Mastronardi (age 15), to have a church marriage. It confirms that they celebrated the church marriage on 8 Apr 1839, in Agnone. It recorded his parents as Gregorio Giuliani &amp; Reparata di Iorio. It recorded her parents as Diodato Mastronardi &amp; Paolina Marola. This record also states or suggests that the marriage was celebrated at the San Antonio chiesa. (Agnone, Italy, Civil Marriage Registry, Matrimonio Vol. 1839, No. 21) (RAA 13)</t>
  </si>
  <si>
    <t>Agnone, Italy, San Antonio Parish, Church Census (Stato d'Anime), Vol. 1815-1824, Casa 30 (civil census taken in 1815 which included Domenico Giuliano)</t>
  </si>
  <si>
    <t>This is the civil census taken in Agnone, Italy, in 1815 which included Domenico Giuliano, recorded as born on 15 Nov 1818. His parents were recorded as Gregorio Giuliano &amp; Reparata di Iorio. His street address in Agnone was. The record indicated that his marital status was celibe and his relationship with the capofamiglia (head of household) was figlio. (Agnone, Italy, San Antonio Parish, Church Census (Stato d'Anime), Vol. 1815-1824, Casa 30) (RAA 55)</t>
  </si>
  <si>
    <t>7</t>
  </si>
  <si>
    <t>soldato</t>
  </si>
  <si>
    <t>Agnone, Italy, San Antonio Parish, Church Census (Stato d'Anime), Vol. 1825-1839  Casa 237 (civil census taken in 1825 which included Domenico Giuliani)</t>
  </si>
  <si>
    <t>This is the civil census taken in Agnone, Italy, in 1825 which included Domenico Giuliani, recorded as age 7, born 15 Nov 1818, and occupation soldato. His parents were recorded as Gregorio Giuliani &amp; Reparata di Iorio. His street address in Agnone was. The record indicated that his marital status was sposato and his relationship with the capofamiglia (head of household) was figlio. His spouse was identified as Maria Nicola Mastronardi. (Agnone, Italy, San Antonio Parish, Church Census (Stato d'Anime), Vol. 1825-1839 Casa 237) (RAA 267)</t>
  </si>
  <si>
    <t>Agnone, Italy, San Antonio Parish, Church Census (Stato d'Anime), Vol. 1842, No. 173</t>
  </si>
  <si>
    <t>RAA 210</t>
  </si>
  <si>
    <t>Mastronardo</t>
  </si>
  <si>
    <t>173</t>
  </si>
  <si>
    <t>Gaetano</t>
  </si>
  <si>
    <t>genero</t>
  </si>
  <si>
    <t>coniugato</t>
  </si>
  <si>
    <t>Questa stessa famiglia sta segnata al numero 241 di questo stesso Stato d'Anime</t>
  </si>
  <si>
    <t>Agnone, Italy, San Antonio Parish, Church Census (Stato d'Anime), Vol. 1842, No. 173 (parish census taken in 1842 which included Domenico Giuliani)</t>
  </si>
  <si>
    <t>This is the San Antonio parish handwritten census (stato d'anime) taken in 1842 in Agnone, Italy, which included Domenico Giuliani, recorded as born on 15 Nov 1818. It recorded his parents as Gregorio Giuliani &amp; Reparata di Iorio. Based on the data provided, it is estimated that he was born around the year , but that is only a rough estimate since the priests often guessed the person's age. The record indicated that his marital status was coniugato and his relationship with the capofamiglia (head of household) was genero. His spouse was identified as Maria Nicola Mastronardo. (Agnone, Italy, San Antonio Parish, Church Census (Stato d'Anime), Vol. 1842, No. 173) (RAA 210)</t>
  </si>
  <si>
    <t>Agnone, Italy, San Antonio Parish, Church Census (Stato d'Anime), Vol. 1842, No. 241</t>
  </si>
  <si>
    <t>RAA 282</t>
  </si>
  <si>
    <t>24</t>
  </si>
  <si>
    <t>soldato del 1842.</t>
  </si>
  <si>
    <t>capofamiglia</t>
  </si>
  <si>
    <t>fratello di Antonio, Pasquale, Sabatino e Giuseppe Maria Giuliani. Detta famiglia di Domenico è ripassata al foglio 173.</t>
  </si>
  <si>
    <t>Agnone, Italy, San Antonio Parish, Church Census (Stato d'Anime), Vol. 1842, No. 241 (parish census taken in 1842 which included Domenico Giuliani)</t>
  </si>
  <si>
    <t>This is the San Antonio parish handwritten census (stato d'anime) taken in 1842 in Agnone, Italy, which included Domenico Giuliani, recorded as age 24, born 15 Nov 1818, occupation soldato del 1842.. It recorded his parents as Gregorio Giuliani &amp; Reparata di Iorio. Based on the data provided, it is estimated that he was born around the year , but that is only a rough estimate since the priests often guessed the person's age. The record indicated that his marital status was sposato and his relationship with the capofamiglia (head of household) was capofamiglia. His spouse was identified as Maria Nicola Mastronardi. (Agnone, Italy, San Antonio Parish, Church Census (Stato d'Anime), Vol. 1842, No. 241) (RAA 282)</t>
  </si>
  <si>
    <t>Agnone, Italy, San Antonio Parish, Marriage Registry, Matrimonio Vol. 1783-1835, Folio128r bis</t>
  </si>
  <si>
    <t>RAA 248</t>
  </si>
  <si>
    <t>Giuseppe</t>
  </si>
  <si>
    <t>1835</t>
  </si>
  <si>
    <t xml:space="preserve">  </t>
  </si>
  <si>
    <t>31 Jan 1835</t>
  </si>
  <si>
    <t>Maria Felicia</t>
  </si>
  <si>
    <t>Santarelli</t>
  </si>
  <si>
    <t>Agnone, Italy, San Antonio Parish, Marriage Registry, Matrimonio Vol. 1783-1835, Folio128r bis (1835 church marriage of Giuseppe Giuliani &amp; Maria Felicia Santarelli)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</si>
  <si>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</si>
  <si>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Giuliani &amp; Maria Felicia Santarelli on 31 Jan 1835, at the San Antonio parish in Agnone, Italy. It recorded his parents as Gregorio Giuliani &amp; Reparata di Iorio. It recorded her parents as Pietro Santarelli &amp; Mattia Ingratta. (Agnone, Italy, San Antonio Parish, Marriage Registry, Matrimonio Vol. 1783-1835, Folio128r bis) (RAA 248)</t>
  </si>
  <si>
    <t>24 Dec 1807</t>
  </si>
  <si>
    <t>Agnone, Italy, San Antonio Parish, Church Census (Stato d'Anime), Vol. 1825-1839  Casa 237 (civil census taken in 1825 which included Giuseppe Giuliani)</t>
  </si>
  <si>
    <t>This is the civil census taken in Agnone, Italy, in 1825 which included Giuseppe Giuliani, recorded as age 18, born 24 Dec 1807. His parents were recorded as Gregorio Giuliani &amp; Reparata di Iorio. His street address in Agnone was. The record indicated that his marital status was sposato and his relationship with the capofamiglia (head of household) was figlio. His spouse was identified as Maria Felicia Santarelli. (Agnone, Italy, San Antonio Parish, Church Census (Stato d'Anime), Vol. 1825-1839 Casa 237) (RAA 267)</t>
  </si>
  <si>
    <t>Agnone, Italy, Civil Marriage Registry, Matrimonio Vol. 1835, No. 10</t>
  </si>
  <si>
    <t>RAA 8</t>
  </si>
  <si>
    <t>Giuseppe Maria</t>
  </si>
  <si>
    <t>28</t>
  </si>
  <si>
    <t>29 Jan 1835</t>
  </si>
  <si>
    <t>Matrimonio celebrato nella Parr. S. Antonio.</t>
  </si>
  <si>
    <t>Agnone, Italy, Civil Marriage Registry, Matrimonio Vol. 1835, No. 10 (1835 civil solemn promise by and confirmation of church marriage of Giuseppe Maria Giuliani &amp; Maria Felicia Santarelli)</t>
  </si>
  <si>
    <t>This entry is from the civil book that was used in Agnone, Italy, during the year 1835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</si>
  <si>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29 Jan 1835 by Giuseppe Maria Giuliani (age 28, occupation contadino (peasant farmer)) &amp; Maria Felicia Santarelli (age 27), to have a church marriage. It confirms that they celebrated the church marriage on 31 Jan 1835, in Agnone. It recorded his parents as Gregorio Giuliani &amp; Reparata di Iorio. It recorded her parents as Pietro Santarelli &amp; Mattia Ingratta. This record also states or suggests that the marriage was celebrated at the San Antonio chiesa. (Agnone, Italy, Civil Marriage Registry, Matrimonio Vol. 1835, No. 10) (RAA 8)</t>
  </si>
  <si>
    <t>Agnone, Italy, San Antonio Parish, Church Census (Stato d'Anime), Vol. 1810-1815, Casa 30</t>
  </si>
  <si>
    <t>RAA 53</t>
  </si>
  <si>
    <t>Agnone, Italy, San Antonio Parish, Church Census (Stato d'Anime), Vol. 1810-1815, Casa 30 (parish census taken in 1810 which included Giuseppe Maria Giuliano)</t>
  </si>
  <si>
    <t>This entry is from the book that was used to record the church census (Stato d’Anime) of the members of the San Antonio parish in Agnone, Italy, for the year 1810.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</si>
  <si>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Giuseppe Maria Giuliano, recorded as age 3, born 24 Dec 1807. It recorded his parents as Gregorio Giuliano &amp; Reparata di Iorio.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1810-1815, Casa 30) (RAA 53)</t>
  </si>
  <si>
    <t>8</t>
  </si>
  <si>
    <t>Agnone, Italy, San Antonio Parish, Church Census (Stato d'Anime), Vol. 1815-1824, Casa 30 (civil census taken in 1815 which included Giuseppe Maria Giuliano)</t>
  </si>
  <si>
    <t>This is the civil census taken in Agnone, Italy, in 1815 which included Giuseppe Maria Giuliano, recorded as age 8, born 24 Dec 1807. His parents were recorded as Gregorio Giuliano &amp; Reparata di Iorio. His street address in Agnone was. The record indicated that his marital status was celibe and his relationship with the capofamiglia (head of household) was figlio. (Agnone, Italy, San Antonio Parish, Church Census (Stato d'Anime), Vol. 1815-1824, Casa 30) (RAA 55)</t>
  </si>
  <si>
    <t>35</t>
  </si>
  <si>
    <t>soldato del 1827.</t>
  </si>
  <si>
    <t>fratello di Antonio, Pasquale e Sabatino Giuliani.</t>
  </si>
  <si>
    <t>Agnone, Italy, San Antonio Parish, Church Census (Stato d'Anime), Vol. 1842, No. 241 (parish census taken in 1842 which included Giuseppe Maria Giuliani)</t>
  </si>
  <si>
    <t>This is the San Antonio parish handwritten census (stato d'anime) taken in 1842 in Agnone, Italy, which included Giuseppe Maria Giuliani, recorded as age 35, born 24 Dec 1807, occupation soldato del 1827.. It recorded her parents as Gregorio Giuliani &amp; Reparata di Iorio. Based on the data provided, it is estimated that she was born around the year , but that is only a rough estimate since the priests often guessed the person's age. The record indicated that her marital status was sposato and her relationship with the capofamiglia (head of household) was capofamiglia. Her spouse was identified as Maria Felicia Santarelli. (Agnone, Italy, San Antonio Parish, Church Census (Stato d'Anime), Vol. 1842, No. 241) (RAA 282)</t>
  </si>
  <si>
    <t>Agnone, Italy, San Marco Parish, Baptismal Registry, Battesimi Vol. 1807-1811, Folio 18v</t>
  </si>
  <si>
    <t>RAA 21</t>
  </si>
  <si>
    <t>Giuseppe Maria Nicola</t>
  </si>
  <si>
    <t>1807</t>
  </si>
  <si>
    <t>San Marco</t>
  </si>
  <si>
    <t>Parr. di San Antonio. Tenuto al sacro fonte da Mariagiuseppa Marcovecchio e levatrice Erminia Framichele.</t>
  </si>
  <si>
    <t>Agnone, Italy, San Marco Parish, Baptismal Registry, Battesimi Vol. 1807-1811, Folio 18v (1807 birth of Giuseppe Maria Nicola Giuliano)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</si>
  <si>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</si>
  <si>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Nicola Giuliano (a male) on 24 Dec 1807, at the San Marco parish in Agnone, Italy. It also states that he was born in Agnone, Italy on 24 Dec 1807. It recorded his parents as Gregorio Giuliano &amp; Reparata di Iorio, who were members of the San Marco parish. (Agnone, Italy, San Marco Parish, Baptismal Registry, Battesimi Vol. 1807-1811, Folio 18v) (RAA 21)</t>
  </si>
  <si>
    <t>Agnone, Italy, San Marco Parish, Baptismal Registry, Battesimi Vol. 1821-1829, Anno 1826, No. 253</t>
  </si>
  <si>
    <t>RAA 260</t>
  </si>
  <si>
    <t>Lorenzo</t>
  </si>
  <si>
    <t>1826</t>
  </si>
  <si>
    <t>09 Aug 1826</t>
  </si>
  <si>
    <t>10 Aug 1826</t>
  </si>
  <si>
    <t>Agnone, Italy, San Marco Parish, Baptismal Registry, Battesimi Vol. 1821-1829, Anno 1826, No. 253 (1826 birth of Lorenzo Giuliano)</t>
  </si>
  <si>
    <t>This is the handwritten church record for the baptism of Lorenzo Giuliano (a male) on 10 Aug 1826, at the San Marco parish in Agnone, Italy. It also states that he was born in Agnone, Italy on 09 Aug 1826. It recorded his parents as Gregorio Giuliano (age 26) &amp; Reparata di Iorio (age 35). (Agnone, Italy, San Marco Parish, Baptismal Registry, Battesimi Vol. 1821-1829, Anno 1826, No. 253) (RAA 260)</t>
  </si>
  <si>
    <t>Agnone, Italy, Civil Birth Registry, Nascita Vol. 1826, No. 253</t>
  </si>
  <si>
    <t>RAA 129</t>
  </si>
  <si>
    <t>Agnone, Italy, Civil Birth Registry, Nascita Vol. 1826, No. 253 (1826 birth of Lorenzo Giuliano)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</si>
  <si>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</si>
  <si>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Lorenzo Giuliano (a male) in Agnone, Italy, on 09 Aug 1826. It also states that he was baptized in Agnone, Italy on 09 Aug 1826. It recorded his parents as Gregorio Giuliano &amp; Reparata di Iorio. (Agnone, Italy, Civil Birth Registry, Nascita Vol. 1826, No. 253) (RAA 129)</t>
  </si>
  <si>
    <t>31 Mar 1832</t>
  </si>
  <si>
    <t>he had died</t>
  </si>
  <si>
    <t>deceduto</t>
  </si>
  <si>
    <t>Agnone, Italy, San Antonio Parish, Church Census (Stato d'Anime), Vol. 1825-1839  Casa 237 (civil census taken in 1825 which included Lorenzo Giuliani)</t>
  </si>
  <si>
    <t>This is the civil census taken in Agnone, Italy, in 1825 which included Lorenzo Giuliani, recorded as born on 10 Aug 1826. His parents were recorded as Gregorio Giuliani &amp; Reparata di Iorio. His street address in Agnone was. The record indicated that his marital status was celibe and his relationship with the capofamiglia (head of household) was figlio. Also included was a date of death of 31 Mar 1832. This record also states or suggests that he had died. (Agnone, Italy, San Antonio Parish, Church Census (Stato d'Anime), Vol. 1825-1839 Casa 237) (RAA 267)</t>
  </si>
  <si>
    <t>Agnone, Italy, Civil Death Registry, Morte Vol. 1832, No. 81</t>
  </si>
  <si>
    <t>RAA 44</t>
  </si>
  <si>
    <t>yes</t>
  </si>
  <si>
    <t>sacristano (priest assistant)</t>
  </si>
  <si>
    <t>Santo</t>
  </si>
  <si>
    <t>Lemme</t>
  </si>
  <si>
    <t>servente comunale (municipal servent)</t>
  </si>
  <si>
    <t>Agnone, Italy, Civil Death Registry, Morte Vol. 1832, No. 81 (1832 death of Lorenzo Giuliani)</t>
  </si>
  <si>
    <t>This entry is from the civil book that was used to register deaths in Agnone, Italy, during the year 1832,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</si>
  <si>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Lorenzo Giuliani on 31 Mar 1832, at age 6, in Agnone, Italy. His occupation was recorded as infant. This record does not record his date of birth, but 1826 is an estimate obtained by subtracting his age at death from his date of death. It recorded his parents as Gregorio Giuliani (occupation contadino (peasant farmer)) &amp; Reparata di Iorio. The record states that Emidio di Pasquo (age 40, occupation sacristano (priest assistant)) and Santo Lemme (age 40, occupation servente comunale (municipal servent)) appeared before an Agnone municipal official and declared that he had died. (Agnone, Italy, Civil Death Registry, Morte Vol. 1832, No. 81) (RAA 44)</t>
  </si>
  <si>
    <t>Agnone, Italy, San Antonio Parish, Marriage Registry, Matrimonio Vol. 1835-1864 Folio 4r</t>
  </si>
  <si>
    <t>RAA 7</t>
  </si>
  <si>
    <t>Pasquale</t>
  </si>
  <si>
    <t>1836</t>
  </si>
  <si>
    <t>10 Jan 1836</t>
  </si>
  <si>
    <t>Anastasia</t>
  </si>
  <si>
    <t>Perrella</t>
  </si>
  <si>
    <t>Agnone, Italy, San Antonio Parish, Marriage Registry, Matrimonio Vol. 1835-1864 Folio 4r (1836 church marriage of Pasquale Giuliani &amp; Anastasia Perrella)</t>
  </si>
  <si>
    <t>This is the handwritten church record for the parish marriage of Pasquale Giuliani &amp; Anastasia Perrella on 10 Jan 1836, at the San Antonio parish in Agnone, Italy. It recorded his parents as Gregorio Giuliani &amp; Reparata di Iorio. It recorded her parents as Domenicantonio Perrella &amp; Maria Piccicacco. (Agnone, Italy, San Antonio Parish, Marriage Registry, Matrimonio Vol. 1835-1864 Folio 4r) (RAA 7)</t>
  </si>
  <si>
    <t>Agnone, Italy, Civil Marriage Registry, Matrimonio Vol. 1836, No. 2</t>
  </si>
  <si>
    <t>RAA 4</t>
  </si>
  <si>
    <t>9 Jan 1836</t>
  </si>
  <si>
    <t>Agnone, Italy, Civil Marriage Registry, Matrimonio Vol. 1836, No. 2 (1836 civil solemn promise by and confirmation of church marriage of Pasquale Giuliani &amp; Anastasia Perrella)</t>
  </si>
  <si>
    <t>This entry is from the civil book that was used in Agnone, Italy, during the year 1836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</si>
  <si>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9 Jan 1836 by Pasquale Giuliani (age 26, occupation contadino (peasant farmer)) &amp; Anastasia Perrella (age 26), to have a church marriage. It confirms that they celebrated the church marriage on 10 Jan 1836, in Agnone. It recorded his parents as Gregorio Giuliani &amp; Reparata di Iorio. It recorded her parents as Domenicantonio Perrella &amp; Maria Piccicacco. This record also states or suggests that the marriage was celebrated at the San Antonio chiesa. (Agnone, Italy, Civil Marriage Registry, Matrimonio Vol. 1836, No. 2) (RAA 4)</t>
  </si>
  <si>
    <t>32</t>
  </si>
  <si>
    <t>24 Sep 1810</t>
  </si>
  <si>
    <t>fratello di Antonio Giuliani.</t>
  </si>
  <si>
    <t>Agnone, Italy, San Antonio Parish, Church Census (Stato d'Anime), Vol. 1842, No. 240 (parish census taken in 1842 which included Pasquale Giuliani)</t>
  </si>
  <si>
    <t>This is the San Antonio parish handwritten census (stato d'anime) taken in 1842 in Agnone, Italy, which included Pasquale Giuliani, recorded as age 32, born 24 Sep 1810. It recorded his parents as Gregorio Giuliani &amp; Reparata di Iorio. Based on the data provided, it is estimated that he was born around the year , but that is only a rough estimate since the priests often guessed the person's age. The record indicated that his marital status was sposato and his relationship with the capofamiglia (head of household) was capofamiglia. His spouse was identified as Anastasia Perrella. (Agnone, Italy, San Antonio Parish, Church Census (Stato d'Anime), Vol. 1842, No. 240) (RAA 281)</t>
  </si>
  <si>
    <t>Cen-Marco</t>
  </si>
  <si>
    <t>Agnone, Italy, San Marco Parish, Church Census (Stato d'Anime), Vol. 1830-1839, Anno 1830, Casa 32</t>
  </si>
  <si>
    <t>RAA 35</t>
  </si>
  <si>
    <t>32-7</t>
  </si>
  <si>
    <t>Agnone, Italy, San Marco Parish, Church Census (Stato d'Anime), Vol. 1830-1839, Anno 1830, Casa 32 (parish census taken in 1830 which included Pasquale Giuliano)</t>
  </si>
  <si>
    <t>This entry is from the book that was used to record the church census (Stato d’Anime) of the members of the San Marco parish in Agnone, Italy, for the year 1830, with updates through 1839.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</si>
  <si>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1830 in Agnone, Italy, which included Pasquale Giuliano, recorded as age 20, born 24 Sep 1810. It recorded his parents as Gregorio Giuliano &amp; Reparata di Iorio. Based on the data provided, it is estimated that he was born around the year , but that is only a rough estimate since the priests often guessed the person's age. The record indicated that his marital status was coniugato and his relationship with the capofamiglia (head of household) was genero. His spouse was identified as Anastasia Perrella. (Agnone, Italy, San Marco Parish, Church Census (Stato d'Anime), Vol. 1830-1839, Anno 1830, Casa 32) (RAA 35)</t>
  </si>
  <si>
    <t>Agnone, Italy, San Marco Parish, Church Census (Stato d'Anime), Vol. 1840-1847, Anno 1840, Casa 27 page 32</t>
  </si>
  <si>
    <t>RAA 33</t>
  </si>
  <si>
    <t>contadino</t>
  </si>
  <si>
    <t>24 Oct 1810</t>
  </si>
  <si>
    <t>27-7</t>
  </si>
  <si>
    <t>ritornato a San Antonio</t>
  </si>
  <si>
    <t>Agnone, Italy, San Marco Parish, Church Census (Stato d'Anime), Vol. 1840-1847, Anno 1840, Casa 27 page 32 (parish census taken in 1840 which included Pasquale Giuliano)</t>
  </si>
  <si>
    <t>This entry is from the book that was used to record the church census (Stato d’Anime) of the members of the San Marco parish in Agnone, Italy, for the year 1840, with updates through 1847.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</si>
  <si>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1840 in Agnone, Italy, which included Pasquale Giuliano, recorded as age 30, born 24 Oct 1810, occupation contadino. It recorded his parents as Gregorio Giuliano &amp; Reparata di Iorio. Based on the data provided, it is estimated that he was born around the year , but that is only a rough estimate since the priests often guessed the person's age. The record indicated that his marital status was coniugato and his relationship with the capofamiglia (head of household) was genero. His spouse was identified as Anastasia Perrella. (Agnone, Italy, San Marco Parish, Church Census (Stato d'Anime), Vol. 1840-1847, Anno 1840, Casa 27 page 32) (RAA 33)</t>
  </si>
  <si>
    <t>Pasquale Vincenzo</t>
  </si>
  <si>
    <t>Agnone, Italy, San Antonio Parish, Church Census (Stato d'Anime), Vol. 1810-1815, Casa 30 (parish census taken in 1810 which included Pasquale Vincenzo Giuliano)</t>
  </si>
  <si>
    <t>This is the parish handwritten census (stato d'anime) taken in 1810 in Agnone, Italy, which included Pasquale Vincenzo Giuliano, recorded as born on 24 Sep 1810. It recorded his parents as Gregorio Giuliano &amp; Reparata di Iorio.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1810-1815, Casa 30) (RAA 53)</t>
  </si>
  <si>
    <t>5</t>
  </si>
  <si>
    <t>Agnone, Italy, San Antonio Parish, Church Census (Stato d'Anime), Vol. 1815-1824, Casa 30 (civil census taken in 1815 which included Pasquale Vincenzo Giuliano)</t>
  </si>
  <si>
    <t>This is the civil census taken in Agnone, Italy, in 1815 which included Pasquale Vincenzo Giuliano, recorded as age 5, born 24 Sep 1810. His parents were recorded as Gregorio Giuliano &amp; Reparata di Iorio. His street address in Agnone was. The record indicated that his marital status was celibe and his relationship with the capofamiglia (head of household) was figlio. (Agnone, Italy, San Antonio Parish, Church Census (Stato d'Anime), Vol. 1815-1824, Casa 30) (RAA 55)</t>
  </si>
  <si>
    <t>15</t>
  </si>
  <si>
    <t>Petrella</t>
  </si>
  <si>
    <t>casato a San Marco</t>
  </si>
  <si>
    <t>Agnone, Italy, San Antonio Parish, Church Census (Stato d'Anime), Vol. 1825-1839  Casa 237 (civil census taken in 1825 which included Pasquale Vincenzo Giuliani)</t>
  </si>
  <si>
    <t>This is the civil census taken in Agnone, Italy, in 1825 which included Pasquale Vincenzo Giuliani, recorded as age 15, born 24 Sep 1810. His parents were recorded as Gregorio Giuliani &amp; Reparata di Iorio. His street address in Agnone was. The record indicated that his marital status was sposato and his relationship with the capofamiglia (head of household) was figlio. His spouse was identified as Anastasia Petrella. (Agnone, Italy, San Antonio Parish, Church Census (Stato d'Anime), Vol. 1825-1839 Casa 237) (RAA 267)</t>
  </si>
  <si>
    <t>Agnone, Italy, San Marco Parish, Baptismal Registry, Battesimi Vol. 1807-1811, Folio 85r</t>
  </si>
  <si>
    <t>RAA 86</t>
  </si>
  <si>
    <t>Pasquale Vincenzo Antonio</t>
  </si>
  <si>
    <t>1810</t>
  </si>
  <si>
    <t>di Iaio</t>
  </si>
  <si>
    <t>Agnone, Italy, San Marco Parish, Baptismal Registry, Battesimi Vol. 1807-1811, Folio 85r (1810 birth of Pasquale Vincenzo Antonio Giuliano)</t>
  </si>
  <si>
    <t>This is the handwritten church record for the baptism of Pasquale Vincenzo Antonio Giuliano (a male) on 24 Sep 1810, at the San Marco parish in Agnone, Italy. It also states that he was born in Agnone, Italy on 24 Sep 1810. It recorded his parents as Gregorio Giuliano &amp; Reparata di Iaio, who were members of the San Marco parish. (Agnone, Italy, San Marco Parish, Baptismal Registry, Battesimi Vol. 1807-1811, Folio 85r) (RAA 86)</t>
  </si>
  <si>
    <t>Agnone, Italy, Civil Birth Registry, Nascita Vol. 1810,, No.  244</t>
  </si>
  <si>
    <t>RAA 127</t>
  </si>
  <si>
    <t>Pasquale, Vincenzo, Antonio</t>
  </si>
  <si>
    <t>Agnone, Italy, Civil Birth Registry, Nascita Vol. 1810,, No.  244 (1810 birth of Pasquale, Vincenzo, Antonio Giuliano)</t>
  </si>
  <si>
    <t>This entry is from the civil book that was used to register births in Agnone, Italy, during the year 1810,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</si>
  <si>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Vincenzo, Antonio Giuliano (a male) in Agnone, Italy, on 24 Sep 1810. It also states that he was baptized in Agnone, Italy on 24 Sep 1810. It recorded his parents as Gregorio Giuliano (age 25, occupation contadino) &amp; Reparata di Iorio, who were members of the San Antonio parish. (Agnone, Italy, Civil Birth Registry, Nascita Vol. 1810,, No. 244) (RAA 127)</t>
  </si>
  <si>
    <t>Agnone, Italy, San Antonio Parish, Marriage Registry, Matrimonio Vol. 1835-1864, Folio 7v</t>
  </si>
  <si>
    <t>RAA 11</t>
  </si>
  <si>
    <t>Sabatino</t>
  </si>
  <si>
    <t>18 Oct 1836</t>
  </si>
  <si>
    <t>Candellora</t>
  </si>
  <si>
    <t>Sabella</t>
  </si>
  <si>
    <t>Agnone, Italy, San Antonio Parish, Marriage Registry, Matrimonio Vol. 1835-1864, Folio 7v (1836 church marriage of Sabatino Giuliani &amp; Candellora Sabella)</t>
  </si>
  <si>
    <t>This is the handwritten church record for the parish marriage of Sabatino Giuliani &amp; Candellora Sabella on 18 Oct 1836, at the San Antonio parish in Agnone, Italy. It recorded his parents as Gregorio Giuliani &amp; Reparata di Iorio. It recorded her parents as Felice Sabella &amp; Pasquarosa del Coiro. (Agnone, Italy, San Antonio Parish, Marriage Registry, Matrimonio Vol. 1835-1864, Folio 7v) (RAA 11)</t>
  </si>
  <si>
    <t>Agnone, Italy, Civil Marriage Registry, Matrimonio Vol. 1836, No. 71</t>
  </si>
  <si>
    <t>RAA 38</t>
  </si>
  <si>
    <t>23</t>
  </si>
  <si>
    <t>17 Oct 1836</t>
  </si>
  <si>
    <t>Agnone, Italy, Civil Marriage Registry, Matrimonio Vol. 1836, No. 71 (1836 civil solemn promise by and confirmation of church marriage of Sabatino Giuliani &amp; Candellora Sabella)</t>
  </si>
  <si>
    <t>This is the civil record of the solemn promise made on 17 Oct 1836 by Sabatino Giuliani (age 23, occupation contadino (peasant farmer)) &amp; Candellora Sabella (age 27), to have a church marriage. It confirms that they celebrated the church marriage on 18 Oct 1836, in Agnone. It recorded his parents as Gregorio Giuliani &amp; Reparata di Iorio. It recorded her parents as Felice Sabella &amp; Pasquarosa del Coiro. This record also states or suggests that the marriage was celebrated at the San Antonio chiesa. (Agnone, Italy, Civil Marriage Registry, Matrimonio Vol. 1836, No. 71) (RAA 38)</t>
  </si>
  <si>
    <t>18 Sep 1813</t>
  </si>
  <si>
    <t>Agnone, Italy, San Antonio Parish, Church Census (Stato d'Anime), Vol. 1810-1815, Casa 30 (parish census taken in 1810 which included Sabatino Giuliano)</t>
  </si>
  <si>
    <t>This is the parish handwritten census (stato d'anime) taken in 1810 in Agnone, Italy, which included Sabatino Giuliano, recorded as born on 18 Sep 1813. It recorded his parents as Gregorio Giuliano &amp; Reparata di Iorio.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1810-1815, Casa 30) (RAA 53)</t>
  </si>
  <si>
    <t>Agnone, Italy, San Antonio Parish, Church Census (Stato d'Anime), Vol. 1815-1824, Casa 30 (civil census taken in 1815 which included Sabatino Giuliano)</t>
  </si>
  <si>
    <t>This is the civil census taken in Agnone, Italy, in 1815 which included Sabatino Giuliano, recorded as age 2, born 18 Sep 1813. His parents were recorded as Gregorio Giuliano &amp; Reparata di Iorio. His street address in Agnone was. The record indicated that his marital status was celibe and his relationship with the capofamiglia (head of household) was figlio. (Agnone, Italy, San Antonio Parish, Church Census (Stato d'Anime), Vol. 1815-1824, Casa 30) (RAA 55)</t>
  </si>
  <si>
    <t>12</t>
  </si>
  <si>
    <t>Agnone, Italy, San Antonio Parish, Church Census (Stato d'Anime), Vol. 1825-1839  Casa 237 (civil census taken in 1825 which included Sabatino Giuliani)</t>
  </si>
  <si>
    <t>This is the civil census taken in Agnone, Italy, in 1825 which included Sabatino Giuliani, recorded as age 12, born 18 Sep 1813. His parents were recorded as Gregorio Giuliani &amp; Reparata di Iorio. His street address in Agnone was. The record indicated that his marital status was sposato and his relationship with the capofamiglia (head of household) was figlio. His spouse was identified as Candellora Sabella. (Agnone, Italy, San Antonio Parish, Church Census (Stato d'Anime), Vol. 1825-1839 Casa 237) (RAA 267)</t>
  </si>
  <si>
    <t>29</t>
  </si>
  <si>
    <t>fratello di Antonio e Pasquale Giuliani.</t>
  </si>
  <si>
    <t>Agnone, Italy, San Antonio Parish, Church Census (Stato d'Anime), Vol. 1842, No. 240 (parish census taken in 1842 which included Sabatino Giuliani)</t>
  </si>
  <si>
    <t>This is the San Antonio parish handwritten census (stato d'anime) taken in 1842 in Agnone, Italy, which included Sabatino Giuliani, recorded as age 29, born 18 Sep 1813. It recorded his parents as Gregorio Giuliani &amp; Reparata di Iorio. Based on the data provided, it is estimated that he was born around the year , but that is only a rough estimate since the priests often guessed the person's age. The record indicated that his marital status was sposato and his relationship with the capofamiglia (head of household) was capofamiglia. His spouse was identified as Candellora Sabella. (Agnone, Italy, San Antonio Parish, Church Census (Stato d'Anime), Vol. 1842, No. 240) (RAA 281)</t>
  </si>
  <si>
    <t>Agnone, Italy, Civil Birth Registry, Nascita Vol. 1813-1814, 1813, No. 257</t>
  </si>
  <si>
    <t>RAA 133</t>
  </si>
  <si>
    <t>Sabatino Domenico</t>
  </si>
  <si>
    <t>1813</t>
  </si>
  <si>
    <t>Agnone, Italy, Civil Birth Registry, Nascita Vol. 1813-1814, 1813, No. 257 (1813 birth of Sabatino Domenico Giuliano)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</si>
  <si>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</si>
  <si>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Domenico Giuliano (a male) in Agnone, Italy, on 18 Sep 1813. It also states that he was baptized in Agnone, Italy on 18 Sep 1813. It recorded his parents as Gregorio Giuliano &amp; Reparata di Iorio, who were members of the San Antonio parish. (Agnone, Italy, Civil Birth Registry, Nascita Vol. 1813-1814, 1813, No. 257) (RAA 133)</t>
  </si>
  <si>
    <t>Agnone, Italy, San Marco Parish, Baptismal Registry, Battesimi Vol. 1811-1820, Anno 1813, No. 259</t>
  </si>
  <si>
    <t xml:space="preserve">Sabbatino Domenico </t>
  </si>
  <si>
    <t>19 Sep 1813</t>
  </si>
  <si>
    <t>Agnone, Italy, San Marco Parish, Baptismal Registry, Battesimi Vol. 1811-1820, Anno 1813, No. 259 (1813 birth of Sabbatino Domenico  Giuliano)</t>
  </si>
  <si>
    <t>This is the handwritten church record for the baptism of Sabbatino Domenico Giuliano (a male) on 19 Sep 1813, at the San Marco parish in Agnone, Italy. It also states that he was born in Agnone, Italy on 18 Sep 1813. It recorded his parents as Gregorio Giuliano &amp; Reparata di Iorio, who were members of the San Antonio parish. (Agnone, Italy, San Marco Parish, Baptismal Registry, Battesimi Vol. 1811-1820, Anno 1813, No. 259) (RAA 55)</t>
  </si>
  <si>
    <t>Agnone, Italy, San Marco Parish, Baptismal Registry, Battesimi Vol. 1778-1790, First Book, Folio 179v</t>
  </si>
  <si>
    <t>RAA 185</t>
  </si>
  <si>
    <t>1782</t>
  </si>
  <si>
    <t>26 Nov 1782</t>
  </si>
  <si>
    <t>Donato Antonio</t>
  </si>
  <si>
    <t>Domenica</t>
  </si>
  <si>
    <t>Petitti</t>
  </si>
  <si>
    <t>Tenuto al Sacro Fonte da Argenzia Masciotre e levatrice Rosa Framicchele.</t>
  </si>
  <si>
    <t>Agnone, Italy, San Marco Parish, Baptismal Registry, Battesimi Vol. 1778-1790, First Book, Folio 179v (1782 birth of Pietro Gregorio Giuliano Giuliano)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</si>
  <si>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</si>
  <si>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Pietro Gregorio Giuliano Giuliano (a male) on 26 Nov 1782, at the San Marco parish in Agnone, Italy. It also states that he was born in Agnone, Italy on 26 Nov 1782. It recorded his parents as Donato Antonio Giuliano &amp; Domenica Petitti, who were members of the San Antonio parish. (Agnone, Italy, San Marco Parish, Baptismal Registry, Battesimi Vol. 1778-1790, First Book, Folio 179v) (RAA 185)</t>
  </si>
  <si>
    <t>Agnone, Italy, San Antonio Parish, Marriage Registry, Matrimonio Vol. 1783-1835, Folio 46r bis</t>
  </si>
  <si>
    <t>RAA 166</t>
  </si>
  <si>
    <t>1806</t>
  </si>
  <si>
    <t>Donat'Antonio</t>
  </si>
  <si>
    <t>Felicia</t>
  </si>
  <si>
    <t>Petitto</t>
  </si>
  <si>
    <t>13 Dec 1806</t>
  </si>
  <si>
    <t>Agnone, Italy, San Antonio Parish, Marriage Registry, Matrimonio Vol. 1783-1835, Folio 46r bis (1806 church marriage of Gregorio Giuliano &amp; Reparata di Iorio)</t>
  </si>
  <si>
    <t>This is the handwritten church record for the parish marriage of Gregorio Giuliano &amp; Reparata di Iorio on 13 Dec 1806, at the San Antonio parish in Agnone, Italy. It recorded his parents as Donat'Antonio Giuliano &amp; Felicia Petitto. It recorded her parents as Giuseppe di Iorio &amp; Maria Concezia di Menna. (Agnone, Italy, San Antonio Parish, Marriage Registry, Matrimonio Vol. 1783-1835, Folio 46r bis) (RAA 166)</t>
  </si>
  <si>
    <t>Agnone, Italy, San Antonio Parish, Church Census (Stato d'Anime), Vol. 1782-1794, Anno 1782, in Padova, Casa 8</t>
  </si>
  <si>
    <t>RAA 57</t>
  </si>
  <si>
    <t>Domenica Felicia</t>
  </si>
  <si>
    <t>Donat'Anton.</t>
  </si>
  <si>
    <t>Agnone, Italy, San Antonio Parish, Church Census (Stato d'Anime), Vol. 1782-1794, Anno 1782, in Padova, Casa 8 (parish census taken in 1782 which included Gregorio Giuliano)</t>
  </si>
  <si>
    <t>This entry is from the book that was used to record the church census (Stati d’Anime) of the members of the San Antonio parish in Agnone, Italy, primarily for the year 1782. Each casa (or home) was separately listed and consecutively numbered with a space between families if there were more than one in that casa. There is a separate section for “Contrada di S. Antonio da Padova,” and the last few pages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</si>
  <si>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Gregorio Giuliano, recorded as born on 26 Nov 1782. It recorded his parents as Donat'Antonio Giuliano &amp; Domenica Felicia Petitto.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1782-1794, Anno 1782, in Padova, Casa 8) (RAA 57)</t>
  </si>
  <si>
    <t>Agnone, Italy, San Antonio Parish, Church Census (Stato d'Anime), Vol. 1799-1803, Anno 1799 Fuori la Porta, Casa 11</t>
  </si>
  <si>
    <t>RAA 69</t>
  </si>
  <si>
    <t>Domenica Felic.</t>
  </si>
  <si>
    <t>Donat'Ant.</t>
  </si>
  <si>
    <t>Agnone, Italy, San Antonio Parish, Church Census (Stato d'Anime), Vol. 1799-1803, Anno 1799 Fuori la Porta, Casa 11 (parish census taken in 1799 which included Gregorio Giuliano)</t>
  </si>
  <si>
    <t>This entry is from the book that was used to record the church census (Stato d’Anime) of the members of the San Antonio parish in Agnone, Italy, for the year 1799, and for various distant areas outside areas: “Contrada di S. Antonio da Padova,” “Verso la Fontana,” “Vincino alla Chiesa ... sepra il colle,” along with “Case in’affitto.” Each casa (or home) was separately listed and consecutively numbered with a space between families if there were more than one in that casa. The folios and pages in this book were not numbered. Since the priest likely used this as a working document, he would (1) often guess at a person’s age, (2) add children born afterwards, or (3) placed a cross (+) next to a person who had died.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</si>
  <si>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Gregorio Giuliano, recorded as born on 26 Nov 1782. It recorded his parents as Donat'Antonio Giuliano &amp; Domenica Felic. Petitto.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1799-1803, Anno 1799 Fuori la Porta, Casa 11) (RAA 69)</t>
  </si>
  <si>
    <t>Agnone, Italy, San Antonio Parish, Church Census (Stato d'Anime), Vol. 1795-1796, di Padova, Casa 11</t>
  </si>
  <si>
    <t>RAA 72</t>
  </si>
  <si>
    <t>26 Sep 1782</t>
  </si>
  <si>
    <t>Contrada di San Antonio di Padova</t>
  </si>
  <si>
    <t>Donato Antonio Giuliano</t>
  </si>
  <si>
    <t>Agnone, Italy, San Antonio Parish, Church Census (Stato d'Anime), Vol. 1795-1796, di Padova, Casa 11 (parish census taken in 1795 which included Gregorio Giuliano)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</si>
  <si>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</si>
  <si>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Gregorio Giuliano, recorded as born on 26 Sep 1782. It recorded his parents as Donato Antonio Giuliano &amp; Domenica Felicia Petitto.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1795-1796, di Padova, Casa 11) (RAA 72)</t>
  </si>
  <si>
    <t>giornaliere povero</t>
  </si>
  <si>
    <t>Agnone, Italy, San Antonio Parish, Church Census (Stato d'Anime), Vol. 1810-1815, Casa 30 (parish census taken in 1810 which included Gregorio Giuliano)</t>
  </si>
  <si>
    <t>This is the San Antonio parish handwritten census (stato d'anime) taken in 1810 in Agnone, Italy, which included Gregorio Giuliano, recorded as age 28. It recorded his parents as Donato Antonio Giuliano &amp; Felicia Petitto. Based on the data provided, it is estimated that he was born around the year 1782, but that is only a rough estimate since the priests often guessed the person's age. The record indicated that his marital status was sposato and his relationship with the capofamiglia (head of household) was capofamiglia. His spouse was identified as Reparata di Iorio. (Agnone, Italy, San Antonio Parish, Church Census (Stato d'Anime), Vol. 1810-1815, Casa 30) (RAA 53)</t>
  </si>
  <si>
    <t>33</t>
  </si>
  <si>
    <t>Agnone, Italy, San Antonio Parish, Church Census (Stato d'Anime), Vol. 1815-1824, Casa 30 (civil census taken in 1815 which included Gregorio Giuliano)</t>
  </si>
  <si>
    <t>This is the civil census taken in Agnone, Italy, in 1815 which included Gregorio Giuliano, recorded as age 33, born 26 Nov 1782, and occupation contadino. His parents were recorded as Donato Antonio Giuliano &amp; Felicia Petitto. His street address in Agnone was. The record indicated that his marital status was sposato and his relationship with the capofamiglia (head of household) was capofamiglia. His spouse was identified as Reparata di Iorio. (Agnone, Italy, San Antonio Parish, Church Census (Stato d'Anime), Vol. 1815-1824, Casa 30) (RAA 55)</t>
  </si>
  <si>
    <t>43</t>
  </si>
  <si>
    <t>19 Jan 1831</t>
  </si>
  <si>
    <t>Agnone, Italy, San Antonio Parish, Church Census (Stato d'Anime), Vol. 1825-1839  Casa 237 (civil census taken in 1825 which included Gregorio Giuliani)</t>
  </si>
  <si>
    <t>This is the civil census taken in Agnone, Italy, in 1825 which included Gregorio Giuliani, recorded as age 43, born 26 Nov 1782. His parents were recorded as Donato Antonio Giuliani &amp; Felicia Petitto. His street address in Agnone was. The record indicated that his marital status was sposato and his relationship with the capofamiglia (head of household) was capofamiglia. His spouse was identified as Reparata di Iorio. Also included was a date of death of 19 Jan 1831. This record also states or suggests that he had died. (Agnone, Italy, San Antonio Parish, Church Census (Stato d'Anime), Vol. 1825-1839 Casa 237) (RAA 267)</t>
  </si>
  <si>
    <t>Agnone, Italy, Civil Death Registry, Morte Vol. 1831, No.15</t>
  </si>
  <si>
    <t>RAA 10</t>
  </si>
  <si>
    <t>Donatantonio</t>
  </si>
  <si>
    <t>Felice</t>
  </si>
  <si>
    <t>Amicone</t>
  </si>
  <si>
    <t>Agnone, Italy, Civil Death Registry, Morte Vol. 1831, No.15 (1831 death of Gregorio Giuliani)</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</si>
  <si>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</si>
  <si>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Gregorio Giuliani on 19 Jan 1831, at age 48, in Agnone, Italy. His occupation was recorded as contadino (peasant farmer). This record does not record his date of birth, but 1783 is an estimate obtained by subtracting his age at death from his date of death. It recorded his parents as Donatantonio Giuliani (occupation contadino (peasant farmer)) &amp; Felicia Petitto. The record states that Felice Amicone (age 40, occupation sacristano (priest assistant)) and Emidio di Pasquo (age 40, occupation sacristano (priest assistant)) appeared before an Agnone municipal official and declared that he had died. (Agnone, Italy, Civil Death Registry, Morte Vol. 1831, No.15) (RAA 10)</t>
  </si>
  <si>
    <t>Agnone, Italy, San Marco Parish, Baptismal Registry, Battesimi Vol. 1778-1790, Second Book, Folio 122v</t>
  </si>
  <si>
    <t>RAA 409</t>
  </si>
  <si>
    <t>Maria Reparata Diodata</t>
  </si>
  <si>
    <t>1788</t>
  </si>
  <si>
    <t>01 May 1788</t>
  </si>
  <si>
    <t>02 May 1788</t>
  </si>
  <si>
    <t>Concetta</t>
  </si>
  <si>
    <t>di Menna</t>
  </si>
  <si>
    <t>Agnone, Italy, San Marco Parish, Baptismal Registry, Battesimi Vol. 1778-1790, Second Book, Folio 122v (1788 birth of Maria Reparata Diodata di Iorio)</t>
  </si>
  <si>
    <t>This is the handwritten church record for the baptism of Maria Reparata Diodata di Iorio (a female) on 02 May 1788, at the San Marco parish in Agnone, Italy. It also states that she was born in Agnone, Italy on 01 May 1788. It recorded her parents as Giuseppe di Iorio &amp; Concetta di Menna, who were members of the San Antonio parish. (Agnone, Italy, San Marco Parish, Baptismal Registry, Battesimi Vol. 1778-1790, Second Book, Folio 122v) (RAA 409)</t>
  </si>
  <si>
    <t>Maria Concezia</t>
  </si>
  <si>
    <t>Agnone, Italy, San Antonio Parish, Church Census (Stato d'Anime), Vol. 1782-1794, Casa 36</t>
  </si>
  <si>
    <t>RAA 22</t>
  </si>
  <si>
    <t>1782 (added in 1788)</t>
  </si>
  <si>
    <t>Nicola</t>
  </si>
  <si>
    <t>nipote</t>
  </si>
  <si>
    <t>Agnone, Italy, San Antonio Parish, Church Census (Stato d'Anime), Vol. 1782-1794, Casa 36 (parish census taken in 1782 (added in 1788) which included Reparata di Iorio)</t>
  </si>
  <si>
    <t>This is the San Antonio parish handwritten census (stato d'anime) taken in 1782 (added in 1788) in Agnone, Italy, which included Reparata di Iorio, recorded as born on 02 May 1788. It recorded her parents as Giuseppe di Iorio &amp; Maria Concezia di Menna.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nipote. (Agnone, Italy, San Antonio Parish, Church Census (Stato d'Anime), Vol. 1782-1794, Casa 36) (RAA 22)</t>
  </si>
  <si>
    <t>Agnone, Italy, San Antonio Parish, Church Census (Stato d'Anime), Vol. 1795-1796, Casa 34</t>
  </si>
  <si>
    <t>RAA 29</t>
  </si>
  <si>
    <t>2 May 1788</t>
  </si>
  <si>
    <t>Giuseppe di Iorio</t>
  </si>
  <si>
    <t>Agnone, Italy, San Antonio Parish, Church Census (Stato d'Anime), Vol. 1795-1796, Casa 34 (parish census taken in 1795 which included Reparata di Iorio)</t>
  </si>
  <si>
    <t>This is the San Antonio parish handwritten census (stato d'anime) taken in 1795 in Agnone, Italy, which included Reparata di Iorio, recorded as born on 2 May 1788. It recorded her parents as Giuseppe di Iorio &amp; Maria Concezia di Menna.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figlia. (Agnone, Italy, San Antonio Parish, Church Census (Stato d'Anime), Vol. 1795-1796, Casa 34) (RAA 29)</t>
  </si>
  <si>
    <t>Agnone, Italy, San Antonio Parish, Church Census (Stato d'Anime), Vol. 1799-1803, Anno 1799, Casa 33</t>
  </si>
  <si>
    <t>Agnone, Italy, San Antonio Parish, Church Census (Stato d'Anime), Vol. 1799-1803, Anno 1799, Casa 33 (parish census taken in 1799 which included Reparata di Iorio)</t>
  </si>
  <si>
    <t>This is the San Antonio parish handwritten census (stato d'anime) taken in 1799 in Agnone, Italy, which included Reparata di Iorio, recorded as born on 02 May 1788. It recorded her parents as Giuseppe di Iorio &amp; Maria Concezia di Menna.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figlia. (Agnone, Italy, San Antonio Parish, Church Census (Stato d'Anime), Vol. 1799-1803, Anno 1799, Casa 33) (RAA 28)</t>
  </si>
  <si>
    <t>22</t>
  </si>
  <si>
    <t>moglie</t>
  </si>
  <si>
    <t>sposata</t>
  </si>
  <si>
    <t>Agnone, Italy, San Antonio Parish, Church Census (Stato d'Anime), Vol. 1810-1815, Casa 30 (parish census taken in 1810 which included Reparata di Iorio)</t>
  </si>
  <si>
    <t>This is the San Antonio parish handwritten census (stato d'anime) taken in 1810 in Agnone, Italy, which included Reparata di Iorio, recorded as age 22. It recorded her parents as Giuseppe di Iorio &amp; Maria Concezia di Menna. Based on the data provided, it is estimated that she was born around the year 1788, but that is only a rough estimate since the priests often guessed the person's age. The record indicated that her marital status was sposata and her relationship with the capofamiglia (head of household) was moglie. Her spouse was identified as Gregorio Giuliano. (Agnone, Italy, San Antonio Parish, Church Census (Stato d'Anime), Vol. 1810-1815, Casa 30) (RAA 53)</t>
  </si>
  <si>
    <t>27</t>
  </si>
  <si>
    <t>Agnone, Italy, San Antonio Parish, Church Census (Stato d'Anime), Vol. 1815-1824, Casa 30 (civil census taken in 1815 which included Reparata di Iorio)</t>
  </si>
  <si>
    <t>This is the civil census taken in Agnone, Italy, in 1815 which included Reparata di Iorio, recorded as age 27, born 2 May 1788. Her parents were recorded as Giuseppe di Iorio &amp; Maria Concezia di Menna. Her street address in Agnone was. The record indicated that her marital status was sposata and her relationship with the capofamiglia (head of household) was moglie. Her spouse was identified as Gregorio Giuliano. (Agnone, Italy, San Antonio Parish, Church Census (Stato d'Anime), Vol. 1815-1824, Casa 30) (RAA 55)</t>
  </si>
  <si>
    <t>37</t>
  </si>
  <si>
    <t>Agnone, Italy, San Antonio Parish, Church Census (Stato d'Anime), Vol. 1825-1839  Casa 237 (civil census taken in 1825 which included Reparata di Iorio)</t>
  </si>
  <si>
    <t>This is the civil census taken in Agnone, Italy, in 1825 which included Reparata di Iorio, recorded as age 37, born 2 May 1788. Her parents were recorded as Giuseppe di Iorio &amp; Maria Concezia di Menna. Her street address in Agnone was. The record indicated that her marital status was sposata and her relationship with the capofamiglia (head of household) was moglie. Her spouse was identified as Gregorio Giuliani. (Agnone, Italy, San Antonio Parish, Church Census (Stato d'Anime), Vol. 1825-1839 Casa 237) (RAA 267)</t>
  </si>
  <si>
    <t>54</t>
  </si>
  <si>
    <t>vedova di Gregorio Giuliani.</t>
  </si>
  <si>
    <t>she is the widow of Gregorio Giuliani</t>
  </si>
  <si>
    <t>Agnone, Italy, San Antonio Parish, Church Census (Stato d'Anime), Vol. 1842, No. 240 (parish census taken in 1842 which included Reparata di Iorio)</t>
  </si>
  <si>
    <t>This is the San Antonio parish handwritten census (stato d'anime) taken in 1842 in Agnone, Italy, which included Reparata di Iorio, recorded as age 54, born 02 May 1788. It recorded her parents as Giuseppe di Iorio &amp; Maria Concezia di Menna. Based on the data provided, it is estimated that she was born around the year , but that is only a rough estimate since the priests often guessed the person's age. The record indicated that her marital status was vedova di Gregorio Giuliani. and her relationship with the capofamiglia (head of household) was capofamiglia. This record also states or suggests that she is the widow of Gregorio Giuliani. (Agnone, Italy, San Antonio Parish, Church Census (Stato d'Anime), Vol. 1842, No. 240) (RAA 281)</t>
  </si>
  <si>
    <t>26 November 1782</t>
  </si>
  <si>
    <t>13 December 1806</t>
  </si>
  <si>
    <t>1 May 1788</t>
  </si>
  <si>
    <t>20 August 1854</t>
  </si>
  <si>
    <t>19 January 1831</t>
  </si>
  <si>
    <t>29 Oct 2021</t>
  </si>
  <si>
    <t>Giuseppe Maria Nicola Giuliani (M8RL-25K)</t>
  </si>
  <si>
    <t>24 December 1807</t>
  </si>
  <si>
    <t>31 January 1835</t>
  </si>
  <si>
    <t>Maria Felicia Concetta Santarelli (LCT4-669)</t>
  </si>
  <si>
    <t>Pasquale Vincenzo Antonio Giuliani (2WPT-3NK)</t>
  </si>
  <si>
    <t>24 September 1810</t>
  </si>
  <si>
    <t>Anastasia Perrella (LZ93-ZRK)</t>
  </si>
  <si>
    <t>10 January 1836</t>
  </si>
  <si>
    <t>Sabatino Domenico Giuliani (KZCY-2X1)</t>
  </si>
  <si>
    <t>18 September 1813</t>
  </si>
  <si>
    <t>19 September 1813</t>
  </si>
  <si>
    <t>18 October 1836</t>
  </si>
  <si>
    <t>Candellora Giuseppa Antonia Sabelli (KC6Z-BVT)</t>
  </si>
  <si>
    <t>Domenico Giuliani (K69D-8RG)</t>
  </si>
  <si>
    <t>15 November 1818</t>
  </si>
  <si>
    <t>Maria Nicola Mastronardi (KNSF-NRL)</t>
  </si>
  <si>
    <t>8 April 1839</t>
  </si>
  <si>
    <t>Angela Maria Giuliani (KHPV-MKL)</t>
  </si>
  <si>
    <t>4 December 1822</t>
  </si>
  <si>
    <t>5 December 1822</t>
  </si>
  <si>
    <t>6 December 1822</t>
  </si>
  <si>
    <t>Antonio Giuliani (KH1Y-DJK)</t>
  </si>
  <si>
    <t>10 February 1824</t>
  </si>
  <si>
    <t>15 April 1850</t>
  </si>
  <si>
    <t>Mariantonia Pannunzio (KZG4-4PX)</t>
  </si>
  <si>
    <t>11 November 1874</t>
  </si>
  <si>
    <t>Lorenzo Giuliani (KZN8-Y26)</t>
  </si>
  <si>
    <t>9 August 1826</t>
  </si>
  <si>
    <t>10 August 1826</t>
  </si>
  <si>
    <t>31 March 1832</t>
  </si>
  <si>
    <t>The father's name was listed as Pietro Gregorio Giuliano di Giuliano, including Giuliano in both the given and surnames, which is very unsual, but the original record clearly shows his name spelled this way both in the body of the document and also in the reference of the left hand side.</t>
  </si>
  <si>
    <t>D-Civil Region</t>
  </si>
  <si>
    <t>Agnone, Italy, Civil Death Registry, Morte Vol. 1880, No.382</t>
  </si>
  <si>
    <t>RAA 99</t>
  </si>
  <si>
    <t>23 Nov 1880</t>
  </si>
  <si>
    <t>https://www.familysearch.org/ark:/61903/3:1:3QS7-99GZ-8WM6?i=2035&amp;cc=3049866&amp;cat=440757</t>
  </si>
  <si>
    <t>23 November 1880</t>
  </si>
  <si>
    <t>Agnone, Italy, Civil Death Registry, Morte Vol. 1877, No. 317</t>
  </si>
  <si>
    <t>RAA 82</t>
  </si>
  <si>
    <t>20 Nov 1877</t>
  </si>
  <si>
    <t>20 November 1877</t>
  </si>
  <si>
    <t>https://www.familysearch.org/ark:/61903/3:1:3QS7-99GZ-8W1D?i=1588&amp;cc=3049866&amp;cat=440757</t>
  </si>
  <si>
    <t>RAA 68</t>
  </si>
  <si>
    <t>Agnone, Italy, Civil Death Registry, Morte Vol. 1874, No. 316</t>
  </si>
  <si>
    <t>11 Nov 1874</t>
  </si>
  <si>
    <t>https://www.familysearch.org/ark:/61903/3:1:3QS7-99GZ-84KJ?i=1365&amp;cc=3049866&amp;cat=440757</t>
  </si>
  <si>
    <t>https://www.familysearch.org/ark:/61903/3:1:3QS7-99GZ-8HH3?i=1312&amp;cc=3049866&amp;cat=440757</t>
  </si>
  <si>
    <t>Agnone, Italy, Civil Death Registry, Morte Vol. 1874, No. 64</t>
  </si>
  <si>
    <t>RAA 15</t>
  </si>
  <si>
    <t>Agnone, Italy, Civil Death Registry, Morte Vol. 1864, No. 327</t>
  </si>
  <si>
    <t>7 Dec 1864</t>
  </si>
  <si>
    <t>https://www.familysearch.org/ark:/61903/3:1:3QS7-89GZ-C9ZV-Z?i=1766&amp;cc=3049866&amp;cat=440757</t>
  </si>
  <si>
    <t>7 December 1864</t>
  </si>
  <si>
    <t>15 Mar 1874</t>
  </si>
  <si>
    <t>15 March 1874</t>
  </si>
  <si>
    <t>tp</t>
  </si>
  <si>
    <t>Pietro Gregorio</t>
  </si>
  <si>
    <t>FAMILY GROUP RECORD for Giuliani, Gregorio (1782) K83J-Z25</t>
  </si>
  <si>
    <t>Gregorio Giuliani (K83J-Z25)</t>
  </si>
  <si>
    <r>
      <rPr>
        <b/>
        <sz val="12"/>
        <color theme="1"/>
        <rFont val="Times New Roman"/>
        <family val="1"/>
      </rPr>
      <t>Giuliani.</t>
    </r>
    <r>
      <rPr>
        <sz val="12"/>
        <color theme="1"/>
        <rFont val="Times New Roman"/>
        <family val="1"/>
      </rPr>
      <t xml:space="preserve"> In Agnone, Italy, the surname “Giuliani” (also spelled frequently as “Giuliano” and rarely with a prefix or other minor variations) was an uncommon surname, first appearing in the Agnone genealogical records in the 1600s. The spelling as “Giuliano” was in the 1600s and 1700s, and generally died out by the mid-1800s. While similar, there is no evidence that "Giuliano" and the less frequent "Sangiuliano" were interchangeable or that one evolved from the other. Based on the Catholic Church’s baptismal records from 1627 to 1900, there were two persons born in Agnone with this surname or its variations in the 1600s, 12 persons in the 1700s, and 67 persons in the 1800s. The 1753 Onciario included two persons with this surname (spelled “Giuliano”), and the 1901 civil census included 15 persons with this surname (all also spelled “Giuliani”). In an effort to avoid duplication of individuals, those working with AgnoneGenealogy.com have tried to use in FamilySearch only the more evolved spelling “Giuliani” as the standardized spelling. </t>
    </r>
  </si>
  <si>
    <r>
      <rPr>
        <b/>
        <sz val="12"/>
        <color theme="1"/>
        <rFont val="Times New Roman"/>
        <family val="1"/>
      </rPr>
      <t>di Iorio.</t>
    </r>
    <r>
      <rPr>
        <sz val="12"/>
        <color theme="1"/>
        <rFont val="Times New Roman"/>
        <family val="1"/>
      </rPr>
      <t xml:space="preserve"> In Agnone, Italy, the surname “di Iorio” (also spelled infrequently without a prefix) was a fairly common surname, generally first appearing in the Agnone genealogical records in the early 1700s. Based on the Catholic Church’s baptismal records from 1627 to 1900, there was one person born with this surname or its variations in the 1600s, 72 persons in the 1700s, and 238 persons in the 1800s. The 1753 Onciario included nine persons with this surname (all spelled “di Iorio”), and the 1901 civil census included 88 persons with this surname (all also spelled “di Iorio”). In an effort to avoid duplication of individuals, those working with AgnoneGenealogy.com have tried to use in FamilySearch only the predominate “di Iorio”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</si>
  <si>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</si>
  <si>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</si>
  <si>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</si>
  <si>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</si>
  <si>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</si>
  <si>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</si>
  <si>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</si>
  <si>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Reparata di Iorio (K4G2-3CN)</t>
  </si>
  <si>
    <t>Cindy Jardine (the husband is Ron Packard’s 2nd cousin six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</si>
</sst>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rgb="FF000000"/>
      <name val="Times New Roman"/>
      <family val="1"/>
      <charset val="1"/>
    </font>
    <font>
      <sz val="12"/>
      <name val="Times New Roman"/>
      <family val="1"/>
      <charset val="1"/>
    </font>
    <font>
      <u/>
      <sz val="12"/>
      <color theme="10"/>
      <name val="Times New Roman"/>
      <family val="2"/>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6" tint="-0.499984740745262"/>
        <bgColor rgb="FFCD1F9D"/>
      </patternFill>
    </fill>
    <fill>
      <patternFill patternType="solid">
        <fgColor theme="9"/>
        <bgColor rgb="FF000000"/>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theme="0"/>
        <bgColor rgb="FF000000"/>
      </patternFill>
    </fill>
    <fill>
      <patternFill patternType="solid">
        <fgColor theme="4"/>
        <bgColor rgb="FFDEEBF6"/>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6">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1" fillId="0" borderId="0"/>
    <xf numFmtId="0" fontId="31" fillId="0" borderId="0" applyNumberFormat="0" applyFill="0" applyBorder="0" applyAlignment="0" applyProtection="0"/>
  </cellStyleXfs>
  <cellXfs count="312">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0" fontId="16" fillId="0" borderId="0" xfId="0" applyFont="1" applyAlignment="1">
      <alignment horizontal="left" vertical="center"/>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9" fillId="0" borderId="6" xfId="0" applyFont="1" applyBorder="1" applyAlignment="1">
      <alignment horizontal="left" wrapText="1"/>
    </xf>
    <xf numFmtId="0" fontId="23" fillId="0" borderId="0" xfId="0" applyFont="1" applyAlignment="1">
      <alignment horizontal="left" vertical="center"/>
    </xf>
    <xf numFmtId="0" fontId="23" fillId="10" borderId="14" xfId="0" applyFont="1" applyFill="1" applyBorder="1" applyAlignment="1">
      <alignment horizontal="left" vertical="center"/>
    </xf>
    <xf numFmtId="49" fontId="9" fillId="6" borderId="6" xfId="0" applyNumberFormat="1"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0" borderId="6" xfId="0" applyFont="1" applyFill="1" applyBorder="1" applyAlignment="1">
      <alignment horizontal="left" vertical="center"/>
    </xf>
    <xf numFmtId="0" fontId="9" fillId="11" borderId="6" xfId="0" applyFont="1" applyFill="1" applyBorder="1" applyAlignment="1">
      <alignment horizontal="left" vertical="center"/>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0" borderId="6" xfId="0" applyFont="1" applyBorder="1" applyAlignment="1">
      <alignment horizontal="left" vertical="top"/>
    </xf>
    <xf numFmtId="0" fontId="9" fillId="4" borderId="6" xfId="0" applyFont="1" applyFill="1" applyBorder="1" applyAlignment="1">
      <alignment horizontal="left" vertical="top"/>
    </xf>
    <xf numFmtId="0" fontId="11" fillId="0" borderId="6" xfId="0" applyFont="1" applyBorder="1" applyAlignment="1">
      <alignment horizontal="left" vertical="top"/>
    </xf>
    <xf numFmtId="0" fontId="9" fillId="3" borderId="6" xfId="0" applyFont="1" applyFill="1" applyBorder="1" applyAlignment="1">
      <alignment horizontal="left" vertical="top"/>
    </xf>
    <xf numFmtId="0" fontId="9" fillId="4" borderId="6" xfId="0" applyFont="1" applyFill="1" applyBorder="1" applyAlignment="1">
      <alignment vertical="center"/>
    </xf>
    <xf numFmtId="0" fontId="28" fillId="9" borderId="6" xfId="0" applyFont="1" applyFill="1" applyBorder="1" applyAlignment="1">
      <alignment horizontal="left" vertical="top"/>
    </xf>
    <xf numFmtId="0" fontId="9" fillId="11" borderId="6" xfId="0" applyFont="1" applyFill="1" applyBorder="1" applyAlignment="1">
      <alignment vertical="top"/>
    </xf>
    <xf numFmtId="0" fontId="9" fillId="0" borderId="6" xfId="0" applyFont="1" applyBorder="1" applyAlignment="1">
      <alignment vertical="center"/>
    </xf>
    <xf numFmtId="0" fontId="9" fillId="6" borderId="6" xfId="0" applyFont="1" applyFill="1" applyBorder="1" applyAlignment="1">
      <alignment vertical="center"/>
    </xf>
    <xf numFmtId="49" fontId="9" fillId="0" borderId="6" xfId="0" applyNumberFormat="1" applyFont="1" applyBorder="1" applyAlignment="1">
      <alignment vertical="center"/>
    </xf>
    <xf numFmtId="0" fontId="9" fillId="3" borderId="6" xfId="0" applyFont="1" applyFill="1" applyBorder="1" applyAlignment="1">
      <alignment vertical="center"/>
    </xf>
    <xf numFmtId="0" fontId="9" fillId="5" borderId="6" xfId="0" applyFont="1" applyFill="1" applyBorder="1" applyAlignment="1">
      <alignment vertical="center"/>
    </xf>
    <xf numFmtId="0" fontId="9" fillId="0" borderId="6" xfId="0" applyFont="1" applyBorder="1" applyAlignment="1">
      <alignment horizontal="right" vertical="center"/>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0" fontId="9" fillId="0" borderId="6" xfId="0" applyFont="1" applyBorder="1" applyAlignment="1">
      <alignment vertical="top"/>
    </xf>
    <xf numFmtId="0" fontId="9" fillId="4" borderId="6" xfId="0"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vertical="top"/>
    </xf>
    <xf numFmtId="0" fontId="9" fillId="11" borderId="6" xfId="0" applyFont="1" applyFill="1" applyBorder="1" applyAlignment="1">
      <alignment horizontal="left" vertical="top"/>
    </xf>
    <xf numFmtId="0" fontId="11" fillId="0" borderId="16" xfId="0" applyFont="1" applyBorder="1"/>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164" fontId="9" fillId="0" borderId="6" xfId="0" applyNumberFormat="1" applyFont="1" applyBorder="1" applyAlignment="1">
      <alignment horizontal="left"/>
    </xf>
    <xf numFmtId="0" fontId="9" fillId="4" borderId="6" xfId="0" applyFont="1" applyFill="1" applyBorder="1"/>
    <xf numFmtId="49" fontId="9" fillId="0" borderId="6" xfId="0" applyNumberFormat="1" applyFont="1" applyBorder="1"/>
    <xf numFmtId="164" fontId="9" fillId="15" borderId="6" xfId="0" applyNumberFormat="1" applyFont="1" applyFill="1" applyBorder="1" applyAlignment="1">
      <alignment horizontal="left"/>
    </xf>
    <xf numFmtId="0" fontId="9" fillId="0" borderId="6" xfId="0" applyFont="1" applyBorder="1"/>
    <xf numFmtId="0" fontId="9" fillId="0" borderId="6" xfId="0" applyFont="1" applyBorder="1" applyAlignment="1">
      <alignment horizontal="center"/>
    </xf>
    <xf numFmtId="0" fontId="9" fillId="10" borderId="6" xfId="0" applyFont="1" applyFill="1" applyBorder="1"/>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49" fontId="9" fillId="0" borderId="6" xfId="0" applyNumberFormat="1" applyFont="1" applyBorder="1" applyAlignment="1">
      <alignment horizontal="left" vertical="top"/>
    </xf>
    <xf numFmtId="0" fontId="11" fillId="4" borderId="6" xfId="0" applyFont="1" applyFill="1" applyBorder="1" applyAlignment="1">
      <alignment vertical="center"/>
    </xf>
    <xf numFmtId="0" fontId="11" fillId="12" borderId="6" xfId="0" applyFont="1" applyFill="1" applyBorder="1" applyAlignment="1">
      <alignment horizontal="right"/>
    </xf>
    <xf numFmtId="0" fontId="11" fillId="5" borderId="6" xfId="0" applyFont="1" applyFill="1" applyBorder="1"/>
    <xf numFmtId="0" fontId="29" fillId="5" borderId="6" xfId="0" applyFont="1" applyFill="1" applyBorder="1" applyAlignment="1">
      <alignment horizontal="left"/>
    </xf>
    <xf numFmtId="49" fontId="29" fillId="5" borderId="6" xfId="0" applyNumberFormat="1" applyFont="1" applyFill="1" applyBorder="1" applyAlignment="1">
      <alignment horizontal="left"/>
    </xf>
    <xf numFmtId="49" fontId="29" fillId="0" borderId="6" xfId="0" applyNumberFormat="1" applyFont="1" applyBorder="1" applyAlignment="1">
      <alignment horizontal="left"/>
    </xf>
    <xf numFmtId="1" fontId="29" fillId="0" borderId="6" xfId="0" applyNumberFormat="1" applyFont="1" applyBorder="1" applyAlignment="1">
      <alignment horizontal="left"/>
    </xf>
    <xf numFmtId="0" fontId="11" fillId="0" borderId="6" xfId="0" applyFont="1" applyBorder="1" applyAlignment="1">
      <alignment horizontal="left"/>
    </xf>
    <xf numFmtId="0" fontId="11" fillId="3" borderId="6" xfId="0" applyFont="1" applyFill="1" applyBorder="1"/>
    <xf numFmtId="0" fontId="11" fillId="3" borderId="6" xfId="0" applyFont="1" applyFill="1" applyBorder="1" applyAlignment="1">
      <alignment horizontal="left"/>
    </xf>
    <xf numFmtId="0" fontId="11" fillId="4" borderId="6" xfId="0" applyFont="1" applyFill="1" applyBorder="1"/>
    <xf numFmtId="0" fontId="11" fillId="4" borderId="6" xfId="0" applyFont="1" applyFill="1" applyBorder="1" applyAlignment="1">
      <alignment horizontal="left"/>
    </xf>
    <xf numFmtId="0" fontId="29" fillId="0" borderId="6" xfId="0" applyFont="1" applyBorder="1" applyAlignment="1">
      <alignment horizontal="left"/>
    </xf>
    <xf numFmtId="0" fontId="11" fillId="6" borderId="6" xfId="0" applyFont="1" applyFill="1" applyBorder="1"/>
    <xf numFmtId="0" fontId="11" fillId="6"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xf numFmtId="0" fontId="30" fillId="0" borderId="6" xfId="0" applyFont="1" applyBorder="1" applyAlignment="1">
      <alignment vertical="center"/>
    </xf>
    <xf numFmtId="0" fontId="11" fillId="11" borderId="6" xfId="0" applyFont="1" applyFill="1" applyBorder="1" applyAlignment="1">
      <alignment horizontal="left"/>
    </xf>
    <xf numFmtId="0" fontId="28" fillId="9" borderId="6" xfId="0" applyFont="1" applyFill="1" applyBorder="1" applyAlignment="1">
      <alignment horizontal="left" vertical="center"/>
    </xf>
    <xf numFmtId="0" fontId="11" fillId="18" borderId="6" xfId="10" applyFont="1" applyFill="1" applyBorder="1"/>
    <xf numFmtId="0" fontId="11" fillId="13" borderId="6" xfId="0" applyFont="1" applyFill="1" applyBorder="1"/>
    <xf numFmtId="0" fontId="11" fillId="0" borderId="6" xfId="0" applyFont="1" applyBorder="1" applyAlignment="1">
      <alignment horizontal="right"/>
    </xf>
    <xf numFmtId="1" fontId="9" fillId="0" borderId="6" xfId="0" applyNumberFormat="1" applyFont="1" applyBorder="1" applyAlignment="1">
      <alignment horizontal="right" vertical="top"/>
    </xf>
    <xf numFmtId="1"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vertical="center" wrapText="1"/>
    </xf>
    <xf numFmtId="49" fontId="9" fillId="16" borderId="6" xfId="0" applyNumberFormat="1" applyFont="1" applyFill="1" applyBorder="1" applyAlignment="1">
      <alignment horizontal="left" vertical="center" wrapText="1"/>
    </xf>
    <xf numFmtId="0" fontId="11" fillId="0" borderId="6" xfId="0" applyFont="1" applyBorder="1" applyAlignment="1">
      <alignment horizontal="left" wrapText="1"/>
    </xf>
    <xf numFmtId="0" fontId="28" fillId="19" borderId="6" xfId="0" applyFont="1" applyFill="1" applyBorder="1" applyAlignment="1">
      <alignment horizontal="left" vertical="top"/>
    </xf>
    <xf numFmtId="0" fontId="11" fillId="18" borderId="6" xfId="10" applyFont="1" applyFill="1" applyBorder="1" applyAlignment="1">
      <alignment horizontal="left"/>
    </xf>
    <xf numFmtId="166" fontId="28" fillId="5" borderId="6" xfId="12" applyFont="1" applyFill="1" applyBorder="1" applyAlignment="1">
      <alignment horizontal="left" vertical="top"/>
    </xf>
    <xf numFmtId="166" fontId="28" fillId="0" borderId="6" xfId="12" applyFont="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6" fontId="28" fillId="0" borderId="6" xfId="12" applyFont="1" applyBorder="1" applyAlignment="1">
      <alignment horizontal="left" vertical="center"/>
    </xf>
    <xf numFmtId="164" fontId="9" fillId="0" borderId="6" xfId="0" applyNumberFormat="1" applyFont="1" applyBorder="1" applyAlignment="1">
      <alignment horizontal="left" vertical="top"/>
    </xf>
    <xf numFmtId="1" fontId="9" fillId="8" borderId="6" xfId="0" applyNumberFormat="1" applyFont="1" applyFill="1" applyBorder="1" applyAlignment="1">
      <alignment vertical="center"/>
    </xf>
    <xf numFmtId="0" fontId="11" fillId="12" borderId="6" xfId="0" applyFont="1" applyFill="1" applyBorder="1"/>
    <xf numFmtId="0" fontId="30" fillId="5" borderId="6" xfId="0" applyFont="1" applyFill="1" applyBorder="1" applyAlignment="1">
      <alignment vertical="center"/>
    </xf>
    <xf numFmtId="49" fontId="30" fillId="5" borderId="6" xfId="0" applyNumberFormat="1" applyFont="1" applyFill="1" applyBorder="1" applyAlignment="1">
      <alignment vertical="center"/>
    </xf>
    <xf numFmtId="49" fontId="30" fillId="0" borderId="6" xfId="0" applyNumberFormat="1" applyFont="1" applyBorder="1"/>
    <xf numFmtId="0" fontId="11" fillId="15" borderId="6" xfId="0" applyFont="1" applyFill="1" applyBorder="1"/>
    <xf numFmtId="0" fontId="11" fillId="16" borderId="6" xfId="0" applyFont="1" applyFill="1" applyBorder="1"/>
    <xf numFmtId="1" fontId="9" fillId="0" borderId="6" xfId="0" applyNumberFormat="1" applyFont="1" applyBorder="1" applyAlignment="1">
      <alignment vertical="center"/>
    </xf>
    <xf numFmtId="0" fontId="28" fillId="9" borderId="6" xfId="0" applyFont="1" applyFill="1" applyBorder="1" applyAlignment="1">
      <alignment vertical="center"/>
    </xf>
    <xf numFmtId="167" fontId="9" fillId="5" borderId="6" xfId="0" applyNumberFormat="1" applyFont="1" applyFill="1" applyBorder="1" applyAlignment="1">
      <alignment horizontal="left" vertical="center"/>
    </xf>
    <xf numFmtId="0" fontId="9" fillId="20" borderId="6" xfId="0" applyFont="1" applyFill="1" applyBorder="1" applyAlignment="1">
      <alignment horizontal="left" vertical="top"/>
    </xf>
    <xf numFmtId="0" fontId="9" fillId="6" borderId="6" xfId="0" applyFont="1" applyFill="1" applyBorder="1"/>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9" borderId="6" xfId="0" applyFont="1" applyFill="1" applyBorder="1" applyAlignment="1">
      <alignment vertical="center"/>
    </xf>
    <xf numFmtId="1" fontId="9" fillId="3" borderId="6" xfId="0" applyNumberFormat="1" applyFont="1" applyFill="1" applyBorder="1" applyAlignment="1">
      <alignment horizontal="left" vertical="center"/>
    </xf>
    <xf numFmtId="0" fontId="29" fillId="21" borderId="6" xfId="0" applyFont="1" applyFill="1" applyBorder="1" applyAlignment="1">
      <alignment horizontal="left"/>
    </xf>
    <xf numFmtId="0" fontId="29" fillId="22" borderId="6" xfId="0" applyFont="1" applyFill="1" applyBorder="1" applyAlignment="1">
      <alignment horizontal="left"/>
    </xf>
    <xf numFmtId="0" fontId="29" fillId="23" borderId="6" xfId="0" applyFont="1" applyFill="1" applyBorder="1" applyAlignment="1">
      <alignment horizontal="left"/>
    </xf>
    <xf numFmtId="0" fontId="29" fillId="0" borderId="6" xfId="0" applyFont="1" applyBorder="1" applyAlignment="1">
      <alignment horizontal="left" vertical="top"/>
    </xf>
    <xf numFmtId="0" fontId="30" fillId="0" borderId="6" xfId="0" applyFont="1" applyBorder="1" applyAlignment="1">
      <alignment horizontal="left" vertical="center"/>
    </xf>
    <xf numFmtId="1" fontId="9" fillId="0" borderId="6" xfId="0" applyNumberFormat="1" applyFont="1" applyBorder="1" applyAlignment="1">
      <alignment horizontal="right" vertical="center"/>
    </xf>
    <xf numFmtId="0" fontId="11" fillId="5" borderId="6" xfId="0" applyFont="1" applyFill="1" applyBorder="1" applyAlignment="1">
      <alignment horizontal="left"/>
    </xf>
    <xf numFmtId="0" fontId="9" fillId="0" borderId="6" xfId="9" applyFont="1" applyBorder="1" applyAlignment="1">
      <alignment horizontal="left"/>
    </xf>
    <xf numFmtId="49" fontId="9" fillId="0" borderId="6" xfId="9" applyNumberFormat="1" applyFont="1" applyBorder="1" applyAlignment="1">
      <alignment horizontal="left"/>
    </xf>
    <xf numFmtId="0" fontId="11" fillId="0" borderId="6" xfId="9" applyFont="1" applyBorder="1" applyAlignment="1">
      <alignment horizontal="left"/>
    </xf>
    <xf numFmtId="0" fontId="9" fillId="15" borderId="6" xfId="0" applyFont="1" applyFill="1" applyBorder="1" applyAlignment="1">
      <alignment horizontal="left" wrapText="1"/>
    </xf>
    <xf numFmtId="0" fontId="9" fillId="16" borderId="6" xfId="0" applyFont="1" applyFill="1" applyBorder="1" applyAlignment="1">
      <alignment horizontal="left" wrapText="1"/>
    </xf>
    <xf numFmtId="0" fontId="9" fillId="0" borderId="6" xfId="9" applyFont="1" applyBorder="1" applyAlignment="1">
      <alignment horizontal="left" vertical="top" wrapText="1"/>
    </xf>
    <xf numFmtId="1" fontId="9" fillId="0" borderId="6" xfId="9" applyNumberFormat="1" applyFont="1" applyBorder="1" applyAlignment="1">
      <alignment horizontal="left" vertical="center" wrapText="1"/>
    </xf>
    <xf numFmtId="0" fontId="9" fillId="0" borderId="6" xfId="9" applyFont="1" applyBorder="1" applyAlignment="1">
      <alignment horizontal="left" vertical="center" wrapText="1"/>
    </xf>
    <xf numFmtId="0" fontId="11" fillId="0" borderId="6" xfId="9" applyFont="1" applyBorder="1" applyAlignment="1">
      <alignment horizontal="left" vertical="center" wrapText="1"/>
    </xf>
    <xf numFmtId="166" fontId="28" fillId="0" borderId="6" xfId="12" applyFont="1" applyBorder="1" applyAlignment="1">
      <alignment horizontal="left"/>
    </xf>
    <xf numFmtId="0" fontId="28" fillId="12" borderId="6" xfId="0" applyFont="1" applyFill="1" applyBorder="1" applyAlignment="1">
      <alignment horizontal="right" vertical="top"/>
    </xf>
    <xf numFmtId="0" fontId="11" fillId="12" borderId="6" xfId="0" applyFont="1" applyFill="1" applyBorder="1" applyAlignment="1">
      <alignment horizontal="lef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28" fillId="0" borderId="6" xfId="0" applyFont="1" applyBorder="1" applyAlignment="1">
      <alignment horizontal="right" vertical="top"/>
    </xf>
    <xf numFmtId="0" fontId="28" fillId="24" borderId="6" xfId="0" applyFont="1" applyFill="1" applyBorder="1" applyAlignment="1">
      <alignment horizontal="right"/>
    </xf>
    <xf numFmtId="0" fontId="9" fillId="25" borderId="6" xfId="0" applyFont="1" applyFill="1" applyBorder="1" applyAlignment="1">
      <alignment horizontal="left" vertical="center"/>
    </xf>
    <xf numFmtId="0" fontId="9" fillId="25" borderId="6" xfId="0" applyFont="1" applyFill="1" applyBorder="1" applyAlignment="1">
      <alignment horizontal="left"/>
    </xf>
    <xf numFmtId="0" fontId="9" fillId="21" borderId="6" xfId="0" applyFont="1" applyFill="1" applyBorder="1" applyAlignment="1">
      <alignment horizontal="left"/>
    </xf>
    <xf numFmtId="0" fontId="9" fillId="22" borderId="6" xfId="0" applyFont="1" applyFill="1" applyBorder="1" applyAlignment="1">
      <alignment horizontal="left"/>
    </xf>
    <xf numFmtId="0" fontId="9" fillId="23" borderId="6" xfId="0" applyFont="1" applyFill="1" applyBorder="1" applyAlignment="1">
      <alignment horizontal="center"/>
    </xf>
    <xf numFmtId="49" fontId="9" fillId="15" borderId="6" xfId="0" applyNumberFormat="1" applyFont="1" applyFill="1" applyBorder="1"/>
    <xf numFmtId="0" fontId="9" fillId="15" borderId="6" xfId="0" applyFont="1" applyFill="1" applyBorder="1"/>
    <xf numFmtId="0" fontId="9" fillId="16" borderId="6" xfId="0" applyFont="1" applyFill="1" applyBorder="1"/>
    <xf numFmtId="0" fontId="9" fillId="0" borderId="6" xfId="0" applyFont="1" applyBorder="1" applyAlignment="1">
      <alignment horizontal="center" vertical="center"/>
    </xf>
    <xf numFmtId="0" fontId="9" fillId="0" borderId="6" xfId="0" applyFont="1" applyBorder="1" applyAlignment="1">
      <alignment horizontal="center" vertical="top"/>
    </xf>
    <xf numFmtId="0" fontId="11" fillId="0" borderId="6" xfId="0" applyFont="1" applyBorder="1" applyAlignment="1">
      <alignment horizontal="right" vertical="top"/>
    </xf>
    <xf numFmtId="49" fontId="11" fillId="5" borderId="6" xfId="0" applyNumberFormat="1" applyFont="1" applyFill="1" applyBorder="1" applyAlignment="1">
      <alignment horizontal="left"/>
    </xf>
    <xf numFmtId="49" fontId="11" fillId="0" borderId="6" xfId="0" applyNumberFormat="1" applyFont="1" applyBorder="1" applyAlignment="1">
      <alignment horizontal="left"/>
    </xf>
    <xf numFmtId="164" fontId="11" fillId="0" borderId="6" xfId="0" applyNumberFormat="1" applyFont="1" applyBorder="1" applyAlignment="1">
      <alignment horizontal="right"/>
    </xf>
    <xf numFmtId="164" fontId="11" fillId="0" borderId="6" xfId="0" applyNumberFormat="1" applyFont="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1" fontId="11" fillId="0" borderId="6" xfId="0" applyNumberFormat="1" applyFont="1" applyBorder="1" applyAlignment="1">
      <alignment horizontal="left"/>
    </xf>
    <xf numFmtId="49" fontId="11" fillId="6" borderId="6" xfId="0" applyNumberFormat="1" applyFont="1" applyFill="1" applyBorder="1" applyAlignment="1">
      <alignment horizontal="left"/>
    </xf>
    <xf numFmtId="49" fontId="30" fillId="0" borderId="6" xfId="0" applyNumberFormat="1" applyFont="1" applyBorder="1" applyAlignment="1">
      <alignment horizontal="left" vertical="center"/>
    </xf>
    <xf numFmtId="0" fontId="9" fillId="14" borderId="6" xfId="0" applyFont="1" applyFill="1" applyBorder="1" applyAlignment="1">
      <alignment horizontal="left"/>
    </xf>
    <xf numFmtId="0" fontId="28" fillId="0" borderId="6" xfId="0" applyFont="1" applyBorder="1" applyAlignment="1">
      <alignment horizontal="left"/>
    </xf>
    <xf numFmtId="0" fontId="31" fillId="18" borderId="6" xfId="15" applyFill="1" applyBorder="1" applyAlignment="1">
      <alignment horizontal="left"/>
    </xf>
    <xf numFmtId="0" fontId="11" fillId="0" borderId="0" xfId="0" applyFont="1" applyAlignment="1">
      <alignment horizontal="left"/>
    </xf>
    <xf numFmtId="49" fontId="11" fillId="0" borderId="0" xfId="0" applyNumberFormat="1" applyFont="1" applyAlignment="1">
      <alignment horizontal="left" vertical="top" wrapText="1" indent="1"/>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11" fillId="0" borderId="0" xfId="0" applyNumberFormat="1" applyFont="1" applyAlignment="1">
      <alignment horizontal="left" vertical="top"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9" fillId="0" borderId="0" xfId="0" applyFont="1" applyAlignment="1">
      <alignment horizontal="left" vertical="center"/>
    </xf>
    <xf numFmtId="0" fontId="11" fillId="0" borderId="0" xfId="0" applyFont="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9" fillId="4" borderId="5" xfId="0" applyNumberFormat="1"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 fontId="9" fillId="0" borderId="0" xfId="0" applyNumberFormat="1" applyFont="1" applyAlignment="1">
      <alignment vertical="center"/>
    </xf>
  </cellXfs>
  <cellStyles count="16">
    <cellStyle name="Excel Built-in Normal" xfId="12" xr:uid="{61247827-C9A5-4767-9DB5-046CCD9C458F}"/>
    <cellStyle name="Hyperlink" xfId="15" builtinId="8"/>
    <cellStyle name="Normal" xfId="0" builtinId="0"/>
    <cellStyle name="Normal 10" xfId="10" xr:uid="{42A626C6-9237-48B7-8E7B-0EBACA5DCA6D}"/>
    <cellStyle name="Normal 10 2" xfId="14" xr:uid="{6C4B90CF-78C4-449F-9156-4DFEF8B5F18B}"/>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8FF76734-1179-4D64-AE70-34CB234BFF2D}"/>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4KJ?i=1365&amp;cc=3049866&amp;cat=440757" TargetMode="External"/><Relationship Id="rId2" Type="http://schemas.openxmlformats.org/officeDocument/2006/relationships/hyperlink" Target="https://www.familysearch.org/ark:/61903/3:1:3QS7-99GZ-8W1D?i=1588&amp;cc=3049866&amp;cat=440757" TargetMode="External"/><Relationship Id="rId1" Type="http://schemas.openxmlformats.org/officeDocument/2006/relationships/hyperlink" Target="https://www.familysearch.org/ark:/61903/3:1:3QS7-99GZ-8WM6?i=2035&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89GZ-C9ZV-Z?i=1766&amp;cc=3049866&amp;cat=440757" TargetMode="External"/><Relationship Id="rId4" Type="http://schemas.openxmlformats.org/officeDocument/2006/relationships/hyperlink" Target="https://www.familysearch.org/ark:/61903/3:1:3QS7-99GZ-8HH3?i=1312&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8"/>
  <sheetViews>
    <sheetView tabSelected="1" zoomScale="85" zoomScaleNormal="85" workbookViewId="0">
      <selection sqref="A1:AG1"/>
    </sheetView>
  </sheetViews>
  <sheetFormatPr defaultColWidth="0.83203125" defaultRowHeight="15.5" x14ac:dyDescent="0.35"/>
  <cols>
    <col min="1" max="1" width="4.58203125" style="2" customWidth="1"/>
    <col min="2" max="2" width="12.33203125" style="2" customWidth="1"/>
    <col min="3" max="4" width="3.5" style="24" customWidth="1"/>
    <col min="5" max="5" width="22.58203125" style="24" customWidth="1"/>
    <col min="6" max="6" width="10.58203125" style="24" customWidth="1"/>
    <col min="7" max="7" width="4.25" style="24" customWidth="1"/>
    <col min="8" max="8" width="4.08203125" style="24" customWidth="1"/>
    <col min="9" max="9" width="0.83203125" style="24" customWidth="1"/>
    <col min="10" max="10" width="8" style="24" customWidth="1"/>
    <col min="11" max="12" width="12.58203125" style="24" customWidth="1"/>
    <col min="13" max="13" width="0.83203125" style="24" customWidth="1"/>
    <col min="14" max="14" width="12.58203125" style="24" customWidth="1"/>
    <col min="15" max="15" width="0.75" style="24" customWidth="1"/>
    <col min="16" max="16" width="16.58203125" style="24" customWidth="1"/>
    <col min="17" max="17" width="9.25" style="24" customWidth="1"/>
    <col min="18" max="20" width="0.83203125" style="24" customWidth="1"/>
    <col min="21" max="21" width="18.58203125" style="24" customWidth="1"/>
    <col min="22" max="22" width="8.58203125" style="24" bestFit="1" customWidth="1"/>
    <col min="23" max="25" width="0.83203125" style="24" customWidth="1"/>
    <col min="26" max="26" width="11.58203125" style="24" customWidth="1"/>
    <col min="27" max="27" width="12.58203125" style="24" customWidth="1"/>
    <col min="28" max="28" width="18.58203125" style="24" customWidth="1"/>
    <col min="29" max="29" width="12.83203125" style="24" customWidth="1"/>
    <col min="30" max="32" width="0.83203125" style="24" customWidth="1"/>
    <col min="33" max="33" width="11.58203125" style="24" customWidth="1"/>
    <col min="34" max="50" width="0.83203125" style="2" customWidth="1"/>
    <col min="51" max="55" width="2.83203125" style="2" customWidth="1"/>
    <col min="56" max="56" width="2.58203125" style="2" customWidth="1"/>
    <col min="57" max="16384" width="0.83203125" style="2"/>
  </cols>
  <sheetData>
    <row r="1" spans="1:55" s="42" customFormat="1" ht="40.5" customHeight="1" x14ac:dyDescent="0.3">
      <c r="A1" s="281" t="s">
        <v>582</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N1" s="82"/>
    </row>
    <row r="2" spans="1:55" ht="17.149999999999999" customHeight="1" x14ac:dyDescent="0.35">
      <c r="B2" s="294" t="s">
        <v>33</v>
      </c>
      <c r="C2" s="294"/>
      <c r="D2" s="294"/>
      <c r="E2" s="294"/>
      <c r="F2" s="295" t="s">
        <v>524</v>
      </c>
      <c r="G2" s="295"/>
      <c r="H2" s="311" t="s">
        <v>594</v>
      </c>
      <c r="I2" s="311"/>
      <c r="J2" s="311"/>
      <c r="K2" s="311"/>
      <c r="L2" s="90"/>
      <c r="M2" s="90"/>
      <c r="O2" s="90"/>
      <c r="P2" s="90"/>
      <c r="Q2" s="90"/>
      <c r="R2" s="90"/>
      <c r="S2" s="90"/>
      <c r="T2" s="90"/>
      <c r="U2" s="90"/>
      <c r="V2" s="29"/>
      <c r="W2" s="29"/>
      <c r="X2" s="29"/>
      <c r="Y2" s="29"/>
      <c r="Z2" s="29"/>
      <c r="AA2" s="90"/>
      <c r="AB2" s="90"/>
      <c r="AC2" s="4"/>
      <c r="AD2" s="35"/>
      <c r="AE2" s="35"/>
      <c r="AF2" s="35"/>
      <c r="AG2" s="35"/>
      <c r="BB2" s="41"/>
    </row>
    <row r="3" spans="1:55" ht="17.149999999999999" customHeight="1" x14ac:dyDescent="0.35">
      <c r="B3" s="296" t="s">
        <v>34</v>
      </c>
      <c r="C3" s="296"/>
      <c r="D3" s="296"/>
      <c r="E3" s="296"/>
      <c r="F3" s="295"/>
      <c r="G3" s="295"/>
      <c r="H3" s="294"/>
      <c r="I3" s="294"/>
      <c r="J3" s="294"/>
      <c r="K3" s="294"/>
      <c r="L3" s="90"/>
      <c r="M3" s="90"/>
      <c r="O3" s="90"/>
      <c r="P3" s="90"/>
      <c r="Q3" s="90"/>
      <c r="R3" s="90"/>
      <c r="S3" s="90"/>
      <c r="T3" s="90"/>
      <c r="U3" s="90"/>
      <c r="V3" s="29"/>
      <c r="W3" s="29"/>
      <c r="X3" s="29"/>
      <c r="Y3" s="29"/>
      <c r="Z3" s="29"/>
      <c r="AA3" s="90"/>
      <c r="AB3" s="90"/>
      <c r="AC3" s="4"/>
      <c r="AD3" s="35"/>
      <c r="AE3" s="35"/>
      <c r="AF3" s="35"/>
      <c r="AG3" s="35"/>
      <c r="BB3" s="41"/>
    </row>
    <row r="4" spans="1:55" ht="17.149999999999999" customHeight="1" thickBot="1" x14ac:dyDescent="0.4">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1"/>
    </row>
    <row r="5" spans="1:55" s="24" customFormat="1" ht="44.25" customHeight="1" thickBot="1" x14ac:dyDescent="0.4">
      <c r="A5" s="282" t="s">
        <v>36</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4"/>
      <c r="AB5" s="284"/>
      <c r="AC5" s="285"/>
      <c r="AH5" s="286" t="s">
        <v>3</v>
      </c>
      <c r="AI5" s="286"/>
      <c r="AJ5" s="286"/>
      <c r="AK5" s="286"/>
      <c r="AL5" s="286"/>
      <c r="AM5" s="286"/>
      <c r="AN5" s="286"/>
      <c r="AO5" s="286"/>
      <c r="AP5" s="286"/>
      <c r="AQ5" s="286"/>
      <c r="AR5" s="286"/>
      <c r="AS5" s="286"/>
      <c r="AT5" s="286"/>
      <c r="AU5" s="286"/>
      <c r="AV5" s="286"/>
      <c r="AW5" s="286"/>
      <c r="AX5" s="286"/>
      <c r="AY5" s="286"/>
      <c r="AZ5" s="286"/>
      <c r="BA5" s="286"/>
      <c r="BB5" s="286"/>
    </row>
    <row r="6" spans="1:55" s="24" customFormat="1" ht="19.5" customHeight="1" thickBot="1" x14ac:dyDescent="0.4">
      <c r="A6" s="11" t="s">
        <v>580</v>
      </c>
      <c r="B6" s="287" t="s">
        <v>61</v>
      </c>
      <c r="C6" s="288"/>
      <c r="D6" s="288"/>
      <c r="E6" s="288"/>
      <c r="F6" s="289"/>
      <c r="G6" s="12" t="s">
        <v>0</v>
      </c>
      <c r="H6" s="290" t="s">
        <v>1</v>
      </c>
      <c r="I6" s="291"/>
      <c r="J6" s="291"/>
      <c r="K6" s="292"/>
      <c r="L6" s="290" t="s">
        <v>62</v>
      </c>
      <c r="M6" s="291"/>
      <c r="N6" s="291"/>
      <c r="O6" s="89"/>
      <c r="P6" s="297" t="s">
        <v>63</v>
      </c>
      <c r="Q6" s="298"/>
      <c r="R6" s="298"/>
      <c r="S6" s="298"/>
      <c r="T6" s="298"/>
      <c r="U6" s="299"/>
      <c r="V6" s="300" t="s">
        <v>2</v>
      </c>
      <c r="W6" s="300"/>
      <c r="X6" s="300"/>
      <c r="Y6" s="300"/>
      <c r="Z6" s="300"/>
      <c r="AA6" s="290" t="s">
        <v>19</v>
      </c>
      <c r="AB6" s="291"/>
      <c r="AC6" s="292"/>
      <c r="AD6" s="91"/>
      <c r="AH6" s="293" t="s">
        <v>4</v>
      </c>
      <c r="AI6" s="293"/>
      <c r="AJ6" s="293"/>
      <c r="AK6" s="293"/>
      <c r="AL6" s="293"/>
      <c r="AM6" s="293"/>
      <c r="AN6" s="293"/>
      <c r="AO6" s="293"/>
      <c r="AP6" s="293"/>
      <c r="AQ6" s="293"/>
      <c r="AR6" s="293"/>
      <c r="AS6" s="293"/>
      <c r="AT6" s="293"/>
      <c r="AU6" s="293"/>
      <c r="AV6" s="293"/>
      <c r="AW6" s="293"/>
      <c r="AX6" s="293"/>
      <c r="AY6" s="293"/>
      <c r="AZ6" s="293"/>
      <c r="BA6" s="293"/>
      <c r="BB6" s="293"/>
    </row>
    <row r="7" spans="1:55" s="24" customFormat="1" ht="17.149999999999999" customHeight="1" x14ac:dyDescent="0.3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301" t="s">
        <v>5</v>
      </c>
      <c r="AI7" s="301"/>
      <c r="AJ7" s="301"/>
      <c r="AK7" s="301"/>
      <c r="AL7" s="301"/>
      <c r="AM7" s="301"/>
      <c r="AN7" s="301"/>
      <c r="AO7" s="301"/>
      <c r="AP7" s="301"/>
      <c r="AQ7" s="301"/>
      <c r="AR7" s="301"/>
      <c r="AS7" s="301"/>
      <c r="AT7" s="301"/>
      <c r="AU7" s="301"/>
      <c r="AV7" s="301"/>
      <c r="AW7" s="301"/>
      <c r="AX7" s="301"/>
      <c r="AY7" s="301"/>
      <c r="AZ7" s="301"/>
      <c r="BA7" s="301"/>
      <c r="BB7" s="301"/>
    </row>
    <row r="8" spans="1:55" s="24" customFormat="1" ht="17.149999999999999" customHeight="1" x14ac:dyDescent="0.35">
      <c r="B8" s="305" t="s">
        <v>583</v>
      </c>
      <c r="C8" s="306"/>
      <c r="D8" s="306"/>
      <c r="E8" s="306"/>
      <c r="F8" s="307"/>
      <c r="G8" s="20" t="s">
        <v>83</v>
      </c>
      <c r="H8" s="308" t="s">
        <v>519</v>
      </c>
      <c r="I8" s="309"/>
      <c r="J8" s="309"/>
      <c r="K8" s="310"/>
      <c r="L8" s="308" t="s">
        <v>519</v>
      </c>
      <c r="M8" s="309"/>
      <c r="N8" s="309"/>
      <c r="O8" s="309"/>
      <c r="P8" s="305" t="s">
        <v>593</v>
      </c>
      <c r="Q8" s="306"/>
      <c r="R8" s="306"/>
      <c r="S8" s="306"/>
      <c r="T8" s="306"/>
      <c r="U8" s="307"/>
      <c r="V8" s="308" t="s">
        <v>520</v>
      </c>
      <c r="W8" s="309"/>
      <c r="X8" s="309"/>
      <c r="Y8" s="309"/>
      <c r="Z8" s="310"/>
      <c r="AA8" s="302" t="s">
        <v>523</v>
      </c>
      <c r="AB8" s="303"/>
      <c r="AC8" s="304"/>
      <c r="AD8" s="29"/>
      <c r="AH8" s="272" t="s">
        <v>6</v>
      </c>
      <c r="AI8" s="272"/>
      <c r="AJ8" s="272"/>
      <c r="AK8" s="272"/>
      <c r="AL8" s="272"/>
      <c r="AM8" s="272"/>
      <c r="AN8" s="272"/>
      <c r="AO8" s="272"/>
      <c r="AP8" s="272"/>
      <c r="AQ8" s="272"/>
      <c r="AR8" s="272"/>
      <c r="AS8" s="272"/>
      <c r="AT8" s="272"/>
      <c r="AU8" s="272"/>
      <c r="AV8" s="272"/>
      <c r="AW8" s="272"/>
      <c r="AX8" s="272"/>
      <c r="AY8" s="272"/>
      <c r="AZ8" s="272"/>
      <c r="BA8" s="272"/>
      <c r="BB8" s="272"/>
    </row>
    <row r="9" spans="1:55" s="24" customFormat="1" ht="17.149999999999999" customHeight="1" x14ac:dyDescent="0.35">
      <c r="A9" s="17" t="s">
        <v>5</v>
      </c>
      <c r="B9" s="17"/>
      <c r="C9" s="17"/>
      <c r="D9" s="17"/>
      <c r="E9" s="17"/>
      <c r="F9" s="17"/>
      <c r="G9" s="17"/>
      <c r="H9" s="34"/>
      <c r="I9" s="34"/>
      <c r="J9" s="34"/>
      <c r="K9" s="34"/>
      <c r="L9" s="34"/>
      <c r="M9" s="34"/>
      <c r="N9" s="34"/>
      <c r="O9" s="34"/>
      <c r="P9" s="17"/>
      <c r="Q9" s="17"/>
      <c r="R9" s="17"/>
      <c r="S9" s="17"/>
      <c r="T9" s="17"/>
      <c r="U9" s="17"/>
      <c r="V9" s="34"/>
      <c r="W9" s="34"/>
      <c r="X9" s="34"/>
      <c r="Y9" s="34"/>
      <c r="Z9" s="34"/>
      <c r="AA9" s="53"/>
      <c r="AB9" s="53"/>
      <c r="AC9" s="53"/>
      <c r="AD9" s="35"/>
      <c r="AH9" s="277" t="s">
        <v>12</v>
      </c>
      <c r="AI9" s="277"/>
      <c r="AJ9" s="277"/>
      <c r="AK9" s="277"/>
      <c r="AL9" s="277"/>
      <c r="AM9" s="277"/>
      <c r="AN9" s="277"/>
      <c r="AO9" s="277"/>
      <c r="AP9" s="277"/>
      <c r="AQ9" s="277"/>
      <c r="AR9" s="277"/>
      <c r="AS9" s="277"/>
      <c r="AT9" s="277"/>
      <c r="AU9" s="277"/>
      <c r="AV9" s="277"/>
      <c r="AW9" s="277"/>
      <c r="AX9" s="277"/>
      <c r="AY9" s="277"/>
      <c r="AZ9" s="277"/>
      <c r="BA9" s="277"/>
      <c r="BB9" s="277"/>
    </row>
    <row r="10" spans="1:55" s="24" customFormat="1" ht="17.149999999999999" customHeight="1" x14ac:dyDescent="0.35">
      <c r="B10" s="278" t="s">
        <v>593</v>
      </c>
      <c r="C10" s="279"/>
      <c r="D10" s="279"/>
      <c r="E10" s="279"/>
      <c r="F10" s="280"/>
      <c r="G10" s="21" t="s">
        <v>84</v>
      </c>
      <c r="H10" s="263" t="s">
        <v>521</v>
      </c>
      <c r="I10" s="264"/>
      <c r="J10" s="264"/>
      <c r="K10" s="268"/>
      <c r="L10" s="263" t="s">
        <v>496</v>
      </c>
      <c r="M10" s="264"/>
      <c r="N10" s="264"/>
      <c r="O10" s="264"/>
      <c r="P10" s="265" t="s">
        <v>583</v>
      </c>
      <c r="Q10" s="266"/>
      <c r="R10" s="266"/>
      <c r="S10" s="266"/>
      <c r="T10" s="266"/>
      <c r="U10" s="267"/>
      <c r="V10" s="263" t="s">
        <v>520</v>
      </c>
      <c r="W10" s="264"/>
      <c r="X10" s="264"/>
      <c r="Y10" s="264"/>
      <c r="Z10" s="268"/>
      <c r="AA10" s="269" t="s">
        <v>522</v>
      </c>
      <c r="AB10" s="270"/>
      <c r="AC10" s="271"/>
      <c r="AD10" s="29"/>
      <c r="AH10" s="261" t="s">
        <v>73</v>
      </c>
      <c r="AI10" s="261"/>
      <c r="AJ10" s="261"/>
      <c r="AK10" s="261"/>
      <c r="AL10" s="261"/>
      <c r="AM10" s="261"/>
      <c r="AN10" s="261"/>
      <c r="AO10" s="261"/>
      <c r="AP10" s="261"/>
      <c r="AQ10" s="261"/>
      <c r="AR10" s="261"/>
      <c r="AS10" s="261"/>
      <c r="AT10" s="261"/>
      <c r="AU10" s="261"/>
      <c r="AV10" s="261"/>
      <c r="AW10" s="261"/>
      <c r="AX10" s="261"/>
      <c r="AY10" s="261"/>
      <c r="AZ10" s="261"/>
      <c r="BA10" s="261"/>
      <c r="BB10" s="261"/>
    </row>
    <row r="11" spans="1:55" s="24" customFormat="1" ht="17.149999999999999" customHeight="1" x14ac:dyDescent="0.35">
      <c r="A11" s="22" t="s">
        <v>6</v>
      </c>
      <c r="B11" s="22"/>
      <c r="C11" s="17"/>
      <c r="D11" s="17"/>
      <c r="E11" s="17"/>
      <c r="F11" s="17"/>
      <c r="G11" s="17"/>
      <c r="H11" s="34"/>
      <c r="I11" s="34"/>
      <c r="J11" s="34"/>
      <c r="K11" s="34"/>
      <c r="L11" s="34"/>
      <c r="M11" s="34"/>
      <c r="N11" s="34"/>
      <c r="O11" s="34"/>
      <c r="P11" s="17"/>
      <c r="Q11" s="17"/>
      <c r="R11" s="17"/>
      <c r="S11" s="17"/>
      <c r="T11" s="17"/>
      <c r="U11" s="17"/>
      <c r="V11" s="34"/>
      <c r="W11" s="34"/>
      <c r="X11" s="34"/>
      <c r="Y11" s="34"/>
      <c r="Z11" s="34"/>
      <c r="AA11" s="53"/>
      <c r="AB11" s="53"/>
      <c r="AC11" s="53"/>
      <c r="AD11" s="35"/>
      <c r="AH11" s="262" t="s">
        <v>51</v>
      </c>
      <c r="AI11" s="262"/>
      <c r="AJ11" s="262"/>
      <c r="AK11" s="262"/>
      <c r="AL11" s="262"/>
      <c r="AM11" s="262"/>
      <c r="AN11" s="262"/>
      <c r="AO11" s="262"/>
      <c r="AP11" s="262"/>
      <c r="AQ11" s="262"/>
      <c r="AR11" s="262"/>
      <c r="AS11" s="262"/>
      <c r="AT11" s="262"/>
      <c r="AU11" s="262"/>
      <c r="AV11" s="262"/>
      <c r="AW11" s="262"/>
      <c r="AX11" s="262"/>
      <c r="AY11" s="262"/>
      <c r="AZ11" s="262"/>
      <c r="BA11" s="262"/>
      <c r="BB11" s="262"/>
    </row>
    <row r="12" spans="1:55" s="24" customFormat="1" ht="17.149999999999999" customHeight="1" x14ac:dyDescent="0.35">
      <c r="A12" s="13">
        <v>1</v>
      </c>
      <c r="B12" s="251" t="s">
        <v>525</v>
      </c>
      <c r="C12" s="252"/>
      <c r="D12" s="252"/>
      <c r="E12" s="252"/>
      <c r="F12" s="253"/>
      <c r="G12" s="88" t="s">
        <v>83</v>
      </c>
      <c r="H12" s="245" t="s">
        <v>526</v>
      </c>
      <c r="I12" s="246"/>
      <c r="J12" s="246"/>
      <c r="K12" s="247"/>
      <c r="L12" s="245" t="s">
        <v>526</v>
      </c>
      <c r="M12" s="246"/>
      <c r="N12" s="246"/>
      <c r="O12" s="246"/>
      <c r="P12" s="242" t="s">
        <v>528</v>
      </c>
      <c r="Q12" s="243"/>
      <c r="R12" s="243"/>
      <c r="S12" s="243"/>
      <c r="T12" s="243"/>
      <c r="U12" s="244"/>
      <c r="V12" s="245" t="s">
        <v>527</v>
      </c>
      <c r="W12" s="246"/>
      <c r="X12" s="246"/>
      <c r="Y12" s="246"/>
      <c r="Z12" s="247"/>
      <c r="AA12" s="248" t="s">
        <v>561</v>
      </c>
      <c r="AB12" s="249"/>
      <c r="AC12" s="250"/>
      <c r="AD12" s="29"/>
      <c r="AH12" s="274" t="s">
        <v>7</v>
      </c>
      <c r="AI12" s="275"/>
      <c r="AJ12" s="275"/>
      <c r="AK12" s="275"/>
      <c r="AL12" s="275"/>
      <c r="AM12" s="275"/>
      <c r="AN12" s="275"/>
      <c r="AO12" s="275"/>
      <c r="AP12" s="275"/>
      <c r="AQ12" s="275"/>
      <c r="AR12" s="275"/>
      <c r="AS12" s="275"/>
      <c r="AT12" s="275"/>
      <c r="AU12" s="275"/>
      <c r="AV12" s="275"/>
      <c r="AW12" s="275"/>
      <c r="AX12" s="275"/>
      <c r="AY12" s="275"/>
      <c r="AZ12" s="275"/>
      <c r="BA12" s="275"/>
      <c r="BB12" s="276"/>
    </row>
    <row r="13" spans="1:55" s="24" customFormat="1" ht="17.149999999999999" customHeight="1" x14ac:dyDescent="0.35">
      <c r="A13" s="13">
        <v>2</v>
      </c>
      <c r="B13" s="251" t="s">
        <v>529</v>
      </c>
      <c r="C13" s="252"/>
      <c r="D13" s="252"/>
      <c r="E13" s="252"/>
      <c r="F13" s="253"/>
      <c r="G13" s="88" t="s">
        <v>83</v>
      </c>
      <c r="H13" s="245" t="s">
        <v>530</v>
      </c>
      <c r="I13" s="246"/>
      <c r="J13" s="246"/>
      <c r="K13" s="247"/>
      <c r="L13" s="245" t="s">
        <v>530</v>
      </c>
      <c r="M13" s="246"/>
      <c r="N13" s="246"/>
      <c r="O13" s="246"/>
      <c r="P13" s="242" t="s">
        <v>531</v>
      </c>
      <c r="Q13" s="243"/>
      <c r="R13" s="243"/>
      <c r="S13" s="243"/>
      <c r="T13" s="243"/>
      <c r="U13" s="244"/>
      <c r="V13" s="245" t="s">
        <v>532</v>
      </c>
      <c r="W13" s="246"/>
      <c r="X13" s="246"/>
      <c r="Y13" s="246"/>
      <c r="Z13" s="247"/>
      <c r="AA13" s="248" t="s">
        <v>565</v>
      </c>
      <c r="AB13" s="249"/>
      <c r="AC13" s="250"/>
      <c r="AD13" s="29"/>
      <c r="AH13" s="273" t="s">
        <v>32</v>
      </c>
      <c r="AI13" s="273"/>
      <c r="AJ13" s="273"/>
      <c r="AK13" s="273"/>
      <c r="AL13" s="273"/>
      <c r="AM13" s="273"/>
      <c r="AN13" s="273"/>
      <c r="AO13" s="273"/>
      <c r="AP13" s="273"/>
      <c r="AQ13" s="273"/>
      <c r="AR13" s="273"/>
      <c r="AS13" s="273"/>
      <c r="AT13" s="273"/>
      <c r="AU13" s="273"/>
      <c r="AV13" s="273"/>
      <c r="AW13" s="273"/>
      <c r="AX13" s="273"/>
      <c r="AY13" s="273"/>
      <c r="AZ13" s="273"/>
      <c r="BA13" s="273"/>
      <c r="BB13" s="273"/>
    </row>
    <row r="14" spans="1:55" s="24" customFormat="1" ht="17.149999999999999" customHeight="1" x14ac:dyDescent="0.35">
      <c r="A14" s="13">
        <v>3</v>
      </c>
      <c r="B14" s="251" t="s">
        <v>533</v>
      </c>
      <c r="C14" s="252"/>
      <c r="D14" s="252"/>
      <c r="E14" s="252"/>
      <c r="F14" s="253"/>
      <c r="G14" s="88" t="s">
        <v>83</v>
      </c>
      <c r="H14" s="245" t="s">
        <v>534</v>
      </c>
      <c r="I14" s="246"/>
      <c r="J14" s="246"/>
      <c r="K14" s="247"/>
      <c r="L14" s="245" t="s">
        <v>535</v>
      </c>
      <c r="M14" s="246"/>
      <c r="N14" s="246"/>
      <c r="O14" s="246"/>
      <c r="P14" s="242" t="s">
        <v>537</v>
      </c>
      <c r="Q14" s="243"/>
      <c r="R14" s="243"/>
      <c r="S14" s="243"/>
      <c r="T14" s="243"/>
      <c r="U14" s="244"/>
      <c r="V14" s="245" t="s">
        <v>536</v>
      </c>
      <c r="W14" s="246"/>
      <c r="X14" s="246"/>
      <c r="Y14" s="246"/>
      <c r="Z14" s="247"/>
      <c r="AA14" s="248" t="s">
        <v>577</v>
      </c>
      <c r="AB14" s="249"/>
      <c r="AC14" s="250"/>
      <c r="AD14" s="29"/>
    </row>
    <row r="15" spans="1:55" s="24" customFormat="1" ht="17.149999999999999" customHeight="1" x14ac:dyDescent="0.35">
      <c r="A15" s="13">
        <v>4</v>
      </c>
      <c r="B15" s="251" t="s">
        <v>538</v>
      </c>
      <c r="C15" s="252"/>
      <c r="D15" s="252"/>
      <c r="E15" s="252"/>
      <c r="F15" s="253"/>
      <c r="G15" s="88" t="s">
        <v>83</v>
      </c>
      <c r="H15" s="245" t="s">
        <v>539</v>
      </c>
      <c r="I15" s="246"/>
      <c r="J15" s="246"/>
      <c r="K15" s="247"/>
      <c r="L15" s="245" t="s">
        <v>539</v>
      </c>
      <c r="M15" s="246"/>
      <c r="N15" s="246"/>
      <c r="O15" s="246"/>
      <c r="P15" s="242" t="s">
        <v>540</v>
      </c>
      <c r="Q15" s="243"/>
      <c r="R15" s="243"/>
      <c r="S15" s="243"/>
      <c r="T15" s="243"/>
      <c r="U15" s="244"/>
      <c r="V15" s="245" t="s">
        <v>541</v>
      </c>
      <c r="W15" s="246"/>
      <c r="X15" s="246"/>
      <c r="Y15" s="246"/>
      <c r="Z15" s="247"/>
      <c r="AA15" s="248" t="s">
        <v>579</v>
      </c>
      <c r="AB15" s="249"/>
      <c r="AC15" s="250"/>
      <c r="AD15" s="29"/>
    </row>
    <row r="16" spans="1:55" s="24" customFormat="1" ht="17.149999999999999" customHeight="1" x14ac:dyDescent="0.35">
      <c r="A16" s="13">
        <v>5</v>
      </c>
      <c r="B16" s="251" t="s">
        <v>542</v>
      </c>
      <c r="C16" s="252"/>
      <c r="D16" s="252"/>
      <c r="E16" s="252"/>
      <c r="F16" s="253"/>
      <c r="G16" s="88" t="s">
        <v>84</v>
      </c>
      <c r="H16" s="245" t="s">
        <v>543</v>
      </c>
      <c r="I16" s="246"/>
      <c r="J16" s="246"/>
      <c r="K16" s="247"/>
      <c r="L16" s="245" t="s">
        <v>544</v>
      </c>
      <c r="M16" s="246"/>
      <c r="N16" s="246"/>
      <c r="O16" s="246"/>
      <c r="P16" s="242"/>
      <c r="Q16" s="243"/>
      <c r="R16" s="243"/>
      <c r="S16" s="243"/>
      <c r="T16" s="243"/>
      <c r="U16" s="244"/>
      <c r="V16" s="245"/>
      <c r="W16" s="246"/>
      <c r="X16" s="246"/>
      <c r="Y16" s="246"/>
      <c r="Z16" s="247"/>
      <c r="AA16" s="248" t="s">
        <v>545</v>
      </c>
      <c r="AB16" s="249"/>
      <c r="AC16" s="250"/>
      <c r="AD16" s="29"/>
    </row>
    <row r="17" spans="1:16383" s="24" customFormat="1" ht="17.149999999999999" customHeight="1" x14ac:dyDescent="0.35">
      <c r="A17" s="13">
        <v>6</v>
      </c>
      <c r="B17" s="251" t="s">
        <v>546</v>
      </c>
      <c r="C17" s="252"/>
      <c r="D17" s="252"/>
      <c r="E17" s="252"/>
      <c r="F17" s="253"/>
      <c r="G17" s="88" t="s">
        <v>83</v>
      </c>
      <c r="H17" s="245" t="s">
        <v>547</v>
      </c>
      <c r="I17" s="246"/>
      <c r="J17" s="246"/>
      <c r="K17" s="247"/>
      <c r="L17" s="245" t="s">
        <v>547</v>
      </c>
      <c r="M17" s="246"/>
      <c r="N17" s="246"/>
      <c r="O17" s="246"/>
      <c r="P17" s="242" t="s">
        <v>549</v>
      </c>
      <c r="Q17" s="243"/>
      <c r="R17" s="243"/>
      <c r="S17" s="243"/>
      <c r="T17" s="243"/>
      <c r="U17" s="244"/>
      <c r="V17" s="245" t="s">
        <v>548</v>
      </c>
      <c r="W17" s="246"/>
      <c r="X17" s="246"/>
      <c r="Y17" s="246"/>
      <c r="Z17" s="247"/>
      <c r="AA17" s="248" t="s">
        <v>550</v>
      </c>
      <c r="AB17" s="249"/>
      <c r="AC17" s="250"/>
      <c r="AD17" s="29"/>
    </row>
    <row r="18" spans="1:16383" s="24" customFormat="1" ht="17.149999999999999" customHeight="1" x14ac:dyDescent="0.35">
      <c r="A18" s="13">
        <v>7</v>
      </c>
      <c r="B18" s="251" t="s">
        <v>551</v>
      </c>
      <c r="C18" s="252"/>
      <c r="D18" s="252"/>
      <c r="E18" s="252"/>
      <c r="F18" s="253"/>
      <c r="G18" s="88" t="s">
        <v>83</v>
      </c>
      <c r="H18" s="245" t="s">
        <v>552</v>
      </c>
      <c r="I18" s="246"/>
      <c r="J18" s="246"/>
      <c r="K18" s="247"/>
      <c r="L18" s="245" t="s">
        <v>553</v>
      </c>
      <c r="M18" s="246"/>
      <c r="N18" s="246"/>
      <c r="O18" s="246"/>
      <c r="P18" s="242"/>
      <c r="Q18" s="243"/>
      <c r="R18" s="243"/>
      <c r="S18" s="243"/>
      <c r="T18" s="243"/>
      <c r="U18" s="244"/>
      <c r="V18" s="245"/>
      <c r="W18" s="246"/>
      <c r="X18" s="246"/>
      <c r="Y18" s="246"/>
      <c r="Z18" s="247"/>
      <c r="AA18" s="248" t="s">
        <v>554</v>
      </c>
      <c r="AB18" s="249"/>
      <c r="AC18" s="250"/>
      <c r="AD18" s="29"/>
    </row>
    <row r="19" spans="1:16383" s="24" customFormat="1" ht="17.149999999999999" customHeight="1" thickBot="1" x14ac:dyDescent="0.4">
      <c r="A19" s="17"/>
      <c r="B19" s="4"/>
      <c r="D19" s="90"/>
      <c r="M19" s="90"/>
      <c r="O19" s="3"/>
      <c r="P19" s="3"/>
      <c r="U19" s="3"/>
      <c r="V19" s="3"/>
      <c r="W19" s="3"/>
      <c r="X19" s="3"/>
      <c r="Y19" s="3"/>
      <c r="AB19" s="3"/>
      <c r="AH19" s="3"/>
      <c r="AI19" s="18"/>
      <c r="AJ19" s="18"/>
      <c r="AK19" s="18"/>
      <c r="AL19" s="18"/>
      <c r="AM19" s="18"/>
      <c r="AN19" s="18"/>
      <c r="AO19" s="18"/>
      <c r="AP19" s="18"/>
    </row>
    <row r="20" spans="1:16383" s="24" customFormat="1" ht="47.25" customHeight="1" thickBot="1" x14ac:dyDescent="0.4">
      <c r="A20" s="256" t="s">
        <v>37</v>
      </c>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8"/>
      <c r="BD20" s="61"/>
    </row>
    <row r="21" spans="1:16383" s="93" customFormat="1" ht="23.5" thickBot="1" x14ac:dyDescent="0.4">
      <c r="A21" s="62" t="s">
        <v>53</v>
      </c>
      <c r="B21" s="63"/>
      <c r="C21" s="63"/>
      <c r="D21" s="64"/>
      <c r="E21" s="65" t="s">
        <v>54</v>
      </c>
      <c r="F21" s="65"/>
      <c r="G21" s="66"/>
      <c r="H21" s="66"/>
      <c r="I21" s="67"/>
      <c r="J21" s="68" t="s">
        <v>64</v>
      </c>
      <c r="K21" s="65" t="s">
        <v>55</v>
      </c>
      <c r="L21" s="69"/>
      <c r="M21" s="69"/>
      <c r="N21" s="70" t="s">
        <v>56</v>
      </c>
      <c r="O21" s="64"/>
      <c r="P21" s="65" t="s">
        <v>57</v>
      </c>
      <c r="Q21" s="65"/>
      <c r="R21" s="65"/>
      <c r="S21" s="65"/>
      <c r="T21" s="65"/>
      <c r="U21" s="63" t="s">
        <v>58</v>
      </c>
      <c r="V21" s="63"/>
      <c r="W21" s="63"/>
      <c r="X21" s="63"/>
      <c r="Y21" s="63"/>
      <c r="Z21" s="71" t="s">
        <v>59</v>
      </c>
      <c r="AA21" s="71"/>
      <c r="AB21" s="63" t="s">
        <v>12</v>
      </c>
      <c r="AC21" s="72"/>
      <c r="AD21" s="72"/>
      <c r="AE21" s="72"/>
      <c r="AF21" s="72"/>
      <c r="AG21" s="73" t="s">
        <v>60</v>
      </c>
      <c r="AH21" s="74" t="s">
        <v>65</v>
      </c>
      <c r="AI21" s="64"/>
      <c r="AJ21" s="64"/>
      <c r="AK21" s="64"/>
      <c r="AL21" s="64"/>
      <c r="AM21" s="64"/>
      <c r="AN21" s="64"/>
      <c r="AO21" s="64"/>
      <c r="AP21" s="65" t="s">
        <v>66</v>
      </c>
      <c r="AQ21" s="67"/>
      <c r="AR21" s="67"/>
      <c r="AS21" s="67"/>
      <c r="AT21" s="67"/>
      <c r="AU21" s="67"/>
      <c r="AV21" s="67"/>
      <c r="AW21" s="63" t="s">
        <v>14</v>
      </c>
      <c r="AX21" s="72"/>
      <c r="AY21" s="75" t="s">
        <v>67</v>
      </c>
      <c r="AZ21" s="76"/>
      <c r="BA21" s="76"/>
      <c r="BB21" s="94"/>
      <c r="BC21" s="77"/>
    </row>
    <row r="22" spans="1:16383" s="93" customFormat="1" ht="16" thickBot="1" x14ac:dyDescent="0.4">
      <c r="A22" s="44"/>
      <c r="B22" s="45" t="s">
        <v>52</v>
      </c>
      <c r="C22" s="43" t="s">
        <v>8</v>
      </c>
      <c r="D22" s="43" t="s">
        <v>9</v>
      </c>
      <c r="E22" s="46" t="s">
        <v>44</v>
      </c>
      <c r="F22" s="46" t="s">
        <v>10</v>
      </c>
      <c r="G22" s="46" t="s">
        <v>0</v>
      </c>
      <c r="H22" s="46" t="s">
        <v>11</v>
      </c>
      <c r="I22" s="46" t="s">
        <v>40</v>
      </c>
      <c r="J22" s="38" t="s">
        <v>68</v>
      </c>
      <c r="K22" s="47" t="s">
        <v>1</v>
      </c>
      <c r="L22" s="46" t="s">
        <v>45</v>
      </c>
      <c r="M22" s="46" t="s">
        <v>24</v>
      </c>
      <c r="N22" s="38" t="s">
        <v>46</v>
      </c>
      <c r="O22" s="43" t="s">
        <v>47</v>
      </c>
      <c r="P22" s="46" t="s">
        <v>44</v>
      </c>
      <c r="Q22" s="46" t="s">
        <v>10</v>
      </c>
      <c r="R22" s="48" t="s">
        <v>38</v>
      </c>
      <c r="S22" s="48" t="s">
        <v>39</v>
      </c>
      <c r="T22" s="48" t="s">
        <v>41</v>
      </c>
      <c r="U22" s="43" t="s">
        <v>44</v>
      </c>
      <c r="V22" s="43" t="s">
        <v>10</v>
      </c>
      <c r="W22" s="39" t="s">
        <v>38</v>
      </c>
      <c r="X22" s="39" t="s">
        <v>39</v>
      </c>
      <c r="Y22" s="39" t="s">
        <v>41</v>
      </c>
      <c r="Z22" s="49" t="s">
        <v>69</v>
      </c>
      <c r="AA22" s="49" t="s">
        <v>70</v>
      </c>
      <c r="AB22" s="43" t="s">
        <v>44</v>
      </c>
      <c r="AC22" s="43" t="s">
        <v>10</v>
      </c>
      <c r="AD22" s="39" t="s">
        <v>38</v>
      </c>
      <c r="AE22" s="39" t="s">
        <v>39</v>
      </c>
      <c r="AF22" s="39" t="s">
        <v>41</v>
      </c>
      <c r="AG22" s="47" t="s">
        <v>19</v>
      </c>
      <c r="AH22" s="50" t="s">
        <v>43</v>
      </c>
      <c r="AI22" s="50"/>
      <c r="AJ22" s="50" t="s">
        <v>38</v>
      </c>
      <c r="AK22" s="50" t="s">
        <v>39</v>
      </c>
      <c r="AL22" s="50" t="s">
        <v>42</v>
      </c>
      <c r="AM22" s="50"/>
      <c r="AN22" s="50" t="s">
        <v>38</v>
      </c>
      <c r="AO22" s="50" t="s">
        <v>39</v>
      </c>
      <c r="AP22" s="51" t="s">
        <v>25</v>
      </c>
      <c r="AQ22" s="51" t="s">
        <v>26</v>
      </c>
      <c r="AR22" s="51" t="s">
        <v>27</v>
      </c>
      <c r="AS22" s="51" t="s">
        <v>28</v>
      </c>
      <c r="AT22" s="51" t="s">
        <v>29</v>
      </c>
      <c r="AU22" s="46" t="s">
        <v>13</v>
      </c>
      <c r="AV22" s="46" t="s">
        <v>48</v>
      </c>
      <c r="AW22" s="43" t="s">
        <v>14</v>
      </c>
      <c r="AX22" s="52" t="s">
        <v>49</v>
      </c>
      <c r="AY22" s="78" t="s">
        <v>50</v>
      </c>
      <c r="AZ22" s="78" t="s">
        <v>15</v>
      </c>
      <c r="BA22" s="78" t="s">
        <v>16</v>
      </c>
      <c r="BB22" s="79" t="s">
        <v>17</v>
      </c>
      <c r="BC22" s="80" t="s">
        <v>71</v>
      </c>
      <c r="BD22" s="93" t="s">
        <v>72</v>
      </c>
    </row>
    <row r="23" spans="1:16383" s="26" customFormat="1" ht="15.75" customHeight="1" x14ac:dyDescent="0.35">
      <c r="A23" s="22" t="s">
        <v>4</v>
      </c>
      <c r="B23" s="22"/>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2"/>
      <c r="AI23" s="2"/>
      <c r="AJ23" s="2"/>
      <c r="AK23" s="2"/>
      <c r="AL23" s="2"/>
      <c r="AM23" s="2"/>
      <c r="AN23" s="2"/>
      <c r="AO23" s="2"/>
      <c r="AP23" s="2"/>
      <c r="AQ23" s="24"/>
      <c r="AR23" s="24"/>
      <c r="AS23" s="24"/>
      <c r="AT23" s="24"/>
      <c r="AU23" s="24"/>
      <c r="AV23" s="24"/>
      <c r="AW23" s="24"/>
      <c r="AX23" s="24"/>
      <c r="AY23" s="24"/>
      <c r="AZ23" s="24"/>
      <c r="BA23" s="24"/>
      <c r="BB23" s="24"/>
      <c r="BC23" s="4"/>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row>
    <row r="24" spans="1:16383" customFormat="1" ht="15.75" customHeight="1" x14ac:dyDescent="0.35">
      <c r="A24" s="123"/>
      <c r="B24" s="124" t="s">
        <v>88</v>
      </c>
      <c r="C24" s="125" t="s">
        <v>416</v>
      </c>
      <c r="D24" s="125" t="s">
        <v>417</v>
      </c>
      <c r="E24" s="59" t="s">
        <v>581</v>
      </c>
      <c r="F24" s="59" t="s">
        <v>113</v>
      </c>
      <c r="G24" s="59" t="s">
        <v>83</v>
      </c>
      <c r="H24" s="59"/>
      <c r="I24" s="59"/>
      <c r="J24" s="103" t="s">
        <v>418</v>
      </c>
      <c r="K24" s="54" t="s">
        <v>419</v>
      </c>
      <c r="L24" s="31"/>
      <c r="M24" s="54"/>
      <c r="N24" s="31" t="s">
        <v>419</v>
      </c>
      <c r="O24" s="54" t="s">
        <v>115</v>
      </c>
      <c r="P24" s="60" t="s">
        <v>420</v>
      </c>
      <c r="Q24" s="60" t="s">
        <v>113</v>
      </c>
      <c r="R24" s="60"/>
      <c r="S24" s="60"/>
      <c r="T24" s="60"/>
      <c r="U24" s="58" t="s">
        <v>421</v>
      </c>
      <c r="V24" s="58" t="s">
        <v>422</v>
      </c>
      <c r="W24" s="127"/>
      <c r="X24" s="127"/>
      <c r="Y24" s="127"/>
      <c r="Z24" s="54"/>
      <c r="AA24" s="54"/>
      <c r="AB24" s="101"/>
      <c r="AC24" s="101"/>
      <c r="AD24" s="101"/>
      <c r="AE24" s="101"/>
      <c r="AF24" s="101"/>
      <c r="AG24" s="128"/>
      <c r="AH24" s="96"/>
      <c r="AI24" s="96"/>
      <c r="AJ24" s="96"/>
      <c r="AK24" s="96"/>
      <c r="AL24" s="97"/>
      <c r="AM24" s="97"/>
      <c r="AN24" s="97"/>
      <c r="AO24" s="97"/>
      <c r="AP24" s="110"/>
      <c r="AQ24" s="110"/>
      <c r="AR24" s="130"/>
      <c r="AS24" s="130"/>
      <c r="AT24" s="130"/>
      <c r="AU24" s="130"/>
      <c r="AV24" s="130"/>
      <c r="AW24" s="130"/>
      <c r="AX24" s="130" t="s">
        <v>423</v>
      </c>
      <c r="AY24" s="132" t="s">
        <v>21</v>
      </c>
      <c r="AZ24" s="133" t="s">
        <v>424</v>
      </c>
      <c r="BA24" s="134" t="s">
        <v>425</v>
      </c>
      <c r="BB24" s="138" t="s">
        <v>426</v>
      </c>
      <c r="BC24" s="136" t="s">
        <v>72</v>
      </c>
    </row>
    <row r="25" spans="1:16383" customFormat="1" ht="15.75" customHeight="1" x14ac:dyDescent="0.35">
      <c r="A25" s="123"/>
      <c r="B25" s="116" t="s">
        <v>153</v>
      </c>
      <c r="C25" s="115" t="s">
        <v>427</v>
      </c>
      <c r="D25" s="115" t="s">
        <v>428</v>
      </c>
      <c r="E25" s="114" t="s">
        <v>96</v>
      </c>
      <c r="F25" s="114" t="s">
        <v>113</v>
      </c>
      <c r="G25" s="120" t="s">
        <v>83</v>
      </c>
      <c r="H25" s="120"/>
      <c r="I25" s="120"/>
      <c r="J25" s="103" t="s">
        <v>429</v>
      </c>
      <c r="K25" s="105"/>
      <c r="L25" s="103">
        <v>1782</v>
      </c>
      <c r="M25" s="121"/>
      <c r="N25" s="121"/>
      <c r="O25" s="103" t="s">
        <v>115</v>
      </c>
      <c r="P25" s="113" t="s">
        <v>430</v>
      </c>
      <c r="Q25" s="113" t="s">
        <v>113</v>
      </c>
      <c r="R25" s="106"/>
      <c r="S25" s="106"/>
      <c r="T25" s="106"/>
      <c r="U25" s="107" t="s">
        <v>431</v>
      </c>
      <c r="V25" s="107" t="s">
        <v>432</v>
      </c>
      <c r="W25" s="104"/>
      <c r="X25" s="104"/>
      <c r="Y25" s="104"/>
      <c r="Z25" s="112" t="s">
        <v>249</v>
      </c>
      <c r="AA25" s="110" t="s">
        <v>433</v>
      </c>
      <c r="AB25" s="111" t="s">
        <v>97</v>
      </c>
      <c r="AC25" s="111" t="s">
        <v>98</v>
      </c>
      <c r="AD25" s="8"/>
      <c r="AE25" s="8"/>
      <c r="AF25" s="8"/>
      <c r="AG25" s="84"/>
      <c r="AH25" s="85" t="s">
        <v>99</v>
      </c>
      <c r="AI25" s="85" t="s">
        <v>99</v>
      </c>
      <c r="AJ25" s="85" t="s">
        <v>99</v>
      </c>
      <c r="AK25" s="85" t="s">
        <v>99</v>
      </c>
      <c r="AL25" s="86" t="s">
        <v>99</v>
      </c>
      <c r="AM25" s="86" t="s">
        <v>99</v>
      </c>
      <c r="AN25" s="86" t="s">
        <v>99</v>
      </c>
      <c r="AO25" s="86" t="s">
        <v>99</v>
      </c>
      <c r="AP25" s="84"/>
      <c r="AQ25" s="84"/>
      <c r="AR25" s="84"/>
      <c r="AS25" s="84"/>
      <c r="AT25" s="84"/>
      <c r="AU25" s="84"/>
      <c r="AV25" s="6"/>
      <c r="AW25" s="110" t="s">
        <v>99</v>
      </c>
      <c r="AX25" s="105"/>
      <c r="AY25" s="83" t="s">
        <v>21</v>
      </c>
      <c r="AZ25" s="109" t="s">
        <v>434</v>
      </c>
      <c r="BA25" s="108" t="s">
        <v>254</v>
      </c>
      <c r="BB25" s="107" t="s">
        <v>435</v>
      </c>
      <c r="BC25" s="106" t="s">
        <v>72</v>
      </c>
    </row>
    <row r="26" spans="1:16383" customFormat="1" ht="15.75" customHeight="1" x14ac:dyDescent="0.35">
      <c r="A26" s="123"/>
      <c r="B26" s="7" t="s">
        <v>110</v>
      </c>
      <c r="C26" s="227" t="s">
        <v>436</v>
      </c>
      <c r="D26" s="139" t="s">
        <v>437</v>
      </c>
      <c r="E26" s="140" t="s">
        <v>96</v>
      </c>
      <c r="F26" s="140" t="s">
        <v>113</v>
      </c>
      <c r="G26" s="199" t="s">
        <v>83</v>
      </c>
      <c r="H26" s="228"/>
      <c r="I26" s="199"/>
      <c r="J26" s="6">
        <v>1782</v>
      </c>
      <c r="K26" s="31" t="s">
        <v>419</v>
      </c>
      <c r="L26" s="9"/>
      <c r="M26" s="145"/>
      <c r="N26" s="229"/>
      <c r="O26" s="6" t="s">
        <v>115</v>
      </c>
      <c r="P26" s="146" t="s">
        <v>430</v>
      </c>
      <c r="Q26" s="146" t="s">
        <v>113</v>
      </c>
      <c r="R26" s="147"/>
      <c r="S26" s="147"/>
      <c r="T26" s="147"/>
      <c r="U26" s="148" t="s">
        <v>438</v>
      </c>
      <c r="V26" s="148" t="s">
        <v>432</v>
      </c>
      <c r="W26" s="149"/>
      <c r="X26" s="149"/>
      <c r="Y26" s="149"/>
      <c r="Z26" s="31"/>
      <c r="AA26" s="145"/>
      <c r="AB26" s="151" t="s">
        <v>99</v>
      </c>
      <c r="AC26" s="151" t="s">
        <v>99</v>
      </c>
      <c r="AD26" s="152"/>
      <c r="AE26" s="152"/>
      <c r="AF26" s="152"/>
      <c r="AG26" s="54"/>
      <c r="AH26" s="56"/>
      <c r="AI26" s="56"/>
      <c r="AJ26" s="56"/>
      <c r="AK26" s="56"/>
      <c r="AL26" s="57"/>
      <c r="AM26" s="57"/>
      <c r="AN26" s="57"/>
      <c r="AO26" s="57"/>
      <c r="AP26" s="211">
        <v>1782</v>
      </c>
      <c r="AQ26" s="145">
        <v>8</v>
      </c>
      <c r="AR26" s="145"/>
      <c r="AS26" s="145" t="s">
        <v>439</v>
      </c>
      <c r="AT26" s="155" t="s">
        <v>173</v>
      </c>
      <c r="AU26" s="155" t="s">
        <v>174</v>
      </c>
      <c r="AV26" s="145"/>
      <c r="AW26" s="145"/>
      <c r="AX26" s="145"/>
      <c r="AY26" s="98" t="s">
        <v>21</v>
      </c>
      <c r="AZ26" s="157" t="s">
        <v>440</v>
      </c>
      <c r="BA26" s="185" t="s">
        <v>441</v>
      </c>
      <c r="BB26" s="104" t="s">
        <v>442</v>
      </c>
      <c r="BC26" s="159" t="s">
        <v>72</v>
      </c>
    </row>
    <row r="27" spans="1:16383" customFormat="1" ht="15.75" customHeight="1" x14ac:dyDescent="0.35">
      <c r="A27" s="123"/>
      <c r="B27" s="7" t="s">
        <v>110</v>
      </c>
      <c r="C27" s="227" t="s">
        <v>443</v>
      </c>
      <c r="D27" s="230" t="s">
        <v>444</v>
      </c>
      <c r="E27" s="140" t="s">
        <v>96</v>
      </c>
      <c r="F27" s="140" t="s">
        <v>113</v>
      </c>
      <c r="G27" s="199" t="s">
        <v>83</v>
      </c>
      <c r="H27" s="228"/>
      <c r="I27" s="199"/>
      <c r="J27" s="6">
        <v>1799</v>
      </c>
      <c r="K27" s="31" t="s">
        <v>419</v>
      </c>
      <c r="L27" s="9"/>
      <c r="M27" s="231"/>
      <c r="N27" s="229"/>
      <c r="O27" s="6" t="s">
        <v>115</v>
      </c>
      <c r="P27" s="146" t="s">
        <v>430</v>
      </c>
      <c r="Q27" s="146" t="s">
        <v>113</v>
      </c>
      <c r="R27" s="147"/>
      <c r="S27" s="147"/>
      <c r="T27" s="147"/>
      <c r="U27" s="148" t="s">
        <v>445</v>
      </c>
      <c r="V27" s="148" t="s">
        <v>432</v>
      </c>
      <c r="W27" s="149"/>
      <c r="X27" s="149"/>
      <c r="Y27" s="149"/>
      <c r="Z27" s="229"/>
      <c r="AA27" s="231"/>
      <c r="AB27" s="151" t="s">
        <v>99</v>
      </c>
      <c r="AC27" s="151" t="s">
        <v>99</v>
      </c>
      <c r="AD27" s="152"/>
      <c r="AE27" s="152"/>
      <c r="AF27" s="152"/>
      <c r="AG27" s="145"/>
      <c r="AH27" s="232"/>
      <c r="AI27" s="232"/>
      <c r="AJ27" s="232"/>
      <c r="AK27" s="232"/>
      <c r="AL27" s="233"/>
      <c r="AM27" s="233"/>
      <c r="AN27" s="233"/>
      <c r="AO27" s="233"/>
      <c r="AP27" s="211">
        <v>1799</v>
      </c>
      <c r="AQ27" s="145">
        <v>11</v>
      </c>
      <c r="AR27" s="145"/>
      <c r="AS27" s="145" t="s">
        <v>446</v>
      </c>
      <c r="AT27" s="155" t="s">
        <v>173</v>
      </c>
      <c r="AU27" s="155" t="s">
        <v>174</v>
      </c>
      <c r="AV27" s="145"/>
      <c r="AW27" s="145"/>
      <c r="AX27" s="145"/>
      <c r="AY27" s="98" t="s">
        <v>21</v>
      </c>
      <c r="AZ27" s="157" t="s">
        <v>447</v>
      </c>
      <c r="BA27" s="185" t="s">
        <v>448</v>
      </c>
      <c r="BB27" s="104" t="s">
        <v>449</v>
      </c>
      <c r="BC27" s="159" t="s">
        <v>72</v>
      </c>
    </row>
    <row r="28" spans="1:16383" customFormat="1" ht="15.75" customHeight="1" x14ac:dyDescent="0.35">
      <c r="A28" s="123"/>
      <c r="B28" s="7" t="s">
        <v>110</v>
      </c>
      <c r="C28" s="115" t="s">
        <v>450</v>
      </c>
      <c r="D28" s="139" t="s">
        <v>451</v>
      </c>
      <c r="E28" s="140" t="s">
        <v>96</v>
      </c>
      <c r="F28" s="140" t="s">
        <v>113</v>
      </c>
      <c r="G28" s="199" t="s">
        <v>83</v>
      </c>
      <c r="H28" s="228"/>
      <c r="I28" s="228"/>
      <c r="J28" s="6">
        <v>1795</v>
      </c>
      <c r="K28" s="229" t="s">
        <v>452</v>
      </c>
      <c r="L28" s="234"/>
      <c r="M28" s="145"/>
      <c r="N28" s="145"/>
      <c r="O28" s="6" t="s">
        <v>115</v>
      </c>
      <c r="P28" s="146" t="s">
        <v>420</v>
      </c>
      <c r="Q28" s="146" t="s">
        <v>113</v>
      </c>
      <c r="R28" s="147"/>
      <c r="S28" s="147"/>
      <c r="T28" s="147"/>
      <c r="U28" s="148" t="s">
        <v>438</v>
      </c>
      <c r="V28" s="148" t="s">
        <v>432</v>
      </c>
      <c r="W28" s="149"/>
      <c r="X28" s="149"/>
      <c r="Y28" s="149"/>
      <c r="Z28" s="229"/>
      <c r="AA28" s="145"/>
      <c r="AB28" s="151" t="s">
        <v>99</v>
      </c>
      <c r="AC28" s="151" t="s">
        <v>99</v>
      </c>
      <c r="AD28" s="235"/>
      <c r="AE28" s="235"/>
      <c r="AF28" s="152"/>
      <c r="AG28" s="145"/>
      <c r="AH28" s="85"/>
      <c r="AI28" s="85"/>
      <c r="AJ28" s="85"/>
      <c r="AK28" s="85"/>
      <c r="AL28" s="86"/>
      <c r="AM28" s="86"/>
      <c r="AN28" s="86"/>
      <c r="AO28" s="86"/>
      <c r="AP28" s="6">
        <v>1795</v>
      </c>
      <c r="AQ28" s="105">
        <v>11</v>
      </c>
      <c r="AR28" s="145" t="s">
        <v>453</v>
      </c>
      <c r="AS28" s="145" t="s">
        <v>454</v>
      </c>
      <c r="AT28" s="6" t="s">
        <v>173</v>
      </c>
      <c r="AU28" s="6" t="s">
        <v>174</v>
      </c>
      <c r="AV28" s="145"/>
      <c r="AW28" s="145"/>
      <c r="AX28" s="145"/>
      <c r="AY28" s="98" t="s">
        <v>21</v>
      </c>
      <c r="AZ28" s="157" t="s">
        <v>455</v>
      </c>
      <c r="BA28" s="158" t="s">
        <v>456</v>
      </c>
      <c r="BB28" s="104" t="s">
        <v>457</v>
      </c>
      <c r="BC28" s="159" t="s">
        <v>72</v>
      </c>
    </row>
    <row r="29" spans="1:16383" customFormat="1" ht="15.75" customHeight="1" x14ac:dyDescent="0.35">
      <c r="A29" s="123"/>
      <c r="B29" s="7" t="s">
        <v>110</v>
      </c>
      <c r="C29" s="115" t="s">
        <v>268</v>
      </c>
      <c r="D29" s="139" t="s">
        <v>269</v>
      </c>
      <c r="E29" s="140" t="s">
        <v>96</v>
      </c>
      <c r="F29" s="140" t="s">
        <v>113</v>
      </c>
      <c r="G29" s="141" t="s">
        <v>83</v>
      </c>
      <c r="H29" s="142" t="s">
        <v>262</v>
      </c>
      <c r="I29" s="5"/>
      <c r="J29" s="6">
        <v>1810</v>
      </c>
      <c r="K29" s="143"/>
      <c r="L29" s="236">
        <v>1782</v>
      </c>
      <c r="M29" s="150"/>
      <c r="N29" s="6"/>
      <c r="O29" s="6" t="s">
        <v>115</v>
      </c>
      <c r="P29" s="146" t="s">
        <v>420</v>
      </c>
      <c r="Q29" s="146" t="s">
        <v>113</v>
      </c>
      <c r="R29" s="193"/>
      <c r="S29" s="193"/>
      <c r="T29" s="193"/>
      <c r="U29" s="148" t="s">
        <v>431</v>
      </c>
      <c r="V29" s="148" t="s">
        <v>432</v>
      </c>
      <c r="W29" s="194"/>
      <c r="X29" s="194"/>
      <c r="Y29" s="194"/>
      <c r="Z29" s="143"/>
      <c r="AA29" s="150"/>
      <c r="AB29" s="151" t="s">
        <v>97</v>
      </c>
      <c r="AC29" s="151" t="s">
        <v>98</v>
      </c>
      <c r="AD29" s="195"/>
      <c r="AE29" s="195"/>
      <c r="AF29" s="195"/>
      <c r="AG29" s="150"/>
      <c r="AH29" s="56"/>
      <c r="AI29" s="56"/>
      <c r="AJ29" s="56"/>
      <c r="AK29" s="56"/>
      <c r="AL29" s="57"/>
      <c r="AM29" s="57"/>
      <c r="AN29" s="57"/>
      <c r="AO29" s="57"/>
      <c r="AP29" s="6">
        <v>1810</v>
      </c>
      <c r="AQ29" s="196">
        <v>30</v>
      </c>
      <c r="AR29" s="150"/>
      <c r="AS29" s="150" t="s">
        <v>117</v>
      </c>
      <c r="AT29" s="197" t="s">
        <v>241</v>
      </c>
      <c r="AU29" s="197" t="s">
        <v>187</v>
      </c>
      <c r="AV29" s="145"/>
      <c r="AW29" s="145"/>
      <c r="AX29" s="145" t="s">
        <v>458</v>
      </c>
      <c r="AY29" s="98" t="s">
        <v>21</v>
      </c>
      <c r="AZ29" s="157" t="s">
        <v>459</v>
      </c>
      <c r="BA29" s="185" t="s">
        <v>271</v>
      </c>
      <c r="BB29" s="104" t="s">
        <v>460</v>
      </c>
      <c r="BC29" s="159" t="s">
        <v>72</v>
      </c>
    </row>
    <row r="30" spans="1:16383" customFormat="1" ht="15.75" customHeight="1" x14ac:dyDescent="0.35">
      <c r="A30" s="123"/>
      <c r="B30" s="7" t="s">
        <v>110</v>
      </c>
      <c r="C30" s="115" t="s">
        <v>111</v>
      </c>
      <c r="D30" s="139" t="s">
        <v>112</v>
      </c>
      <c r="E30" s="140" t="s">
        <v>96</v>
      </c>
      <c r="F30" s="140" t="s">
        <v>113</v>
      </c>
      <c r="G30" s="141" t="s">
        <v>83</v>
      </c>
      <c r="H30" s="142" t="s">
        <v>461</v>
      </c>
      <c r="I30" s="5" t="s">
        <v>347</v>
      </c>
      <c r="J30" s="6">
        <v>1815</v>
      </c>
      <c r="K30" s="143" t="s">
        <v>419</v>
      </c>
      <c r="L30" s="144"/>
      <c r="M30" s="145"/>
      <c r="N30" s="145"/>
      <c r="O30" s="6" t="s">
        <v>115</v>
      </c>
      <c r="P30" s="146" t="s">
        <v>420</v>
      </c>
      <c r="Q30" s="146" t="s">
        <v>113</v>
      </c>
      <c r="R30" s="147"/>
      <c r="S30" s="147"/>
      <c r="T30" s="147"/>
      <c r="U30" s="148" t="s">
        <v>431</v>
      </c>
      <c r="V30" s="148" t="s">
        <v>432</v>
      </c>
      <c r="W30" s="149"/>
      <c r="X30" s="149"/>
      <c r="Y30" s="149"/>
      <c r="Z30" s="145"/>
      <c r="AA30" s="150"/>
      <c r="AB30" s="151" t="s">
        <v>97</v>
      </c>
      <c r="AC30" s="151" t="s">
        <v>98</v>
      </c>
      <c r="AD30" s="152"/>
      <c r="AE30" s="152"/>
      <c r="AF30" s="152"/>
      <c r="AG30" s="150"/>
      <c r="AH30" s="153"/>
      <c r="AI30" s="153"/>
      <c r="AJ30" s="153"/>
      <c r="AK30" s="153"/>
      <c r="AL30" s="154"/>
      <c r="AM30" s="154"/>
      <c r="AN30" s="154"/>
      <c r="AO30" s="154"/>
      <c r="AP30" s="84">
        <v>1815</v>
      </c>
      <c r="AQ30" s="105">
        <v>30</v>
      </c>
      <c r="AR30" s="155"/>
      <c r="AS30" s="155" t="s">
        <v>117</v>
      </c>
      <c r="AT30" s="156" t="s">
        <v>241</v>
      </c>
      <c r="AU30" s="156" t="s">
        <v>187</v>
      </c>
      <c r="AV30" s="155"/>
      <c r="AW30" s="155"/>
      <c r="AX30" s="155"/>
      <c r="AY30" s="83" t="s">
        <v>74</v>
      </c>
      <c r="AZ30" s="157" t="s">
        <v>462</v>
      </c>
      <c r="BA30" s="158" t="s">
        <v>123</v>
      </c>
      <c r="BB30" s="104" t="s">
        <v>463</v>
      </c>
      <c r="BC30" s="159" t="s">
        <v>72</v>
      </c>
    </row>
    <row r="31" spans="1:16383" customFormat="1" ht="15.75" customHeight="1" x14ac:dyDescent="0.35">
      <c r="A31" s="123"/>
      <c r="B31" s="177" t="s">
        <v>110</v>
      </c>
      <c r="C31" s="110" t="s">
        <v>177</v>
      </c>
      <c r="D31" s="178" t="s">
        <v>178</v>
      </c>
      <c r="E31" s="140" t="s">
        <v>96</v>
      </c>
      <c r="F31" s="140" t="s">
        <v>92</v>
      </c>
      <c r="G31" s="179" t="s">
        <v>83</v>
      </c>
      <c r="H31" s="180" t="s">
        <v>464</v>
      </c>
      <c r="I31" s="114"/>
      <c r="J31" s="6">
        <v>1825</v>
      </c>
      <c r="K31" s="181" t="s">
        <v>419</v>
      </c>
      <c r="L31" s="156"/>
      <c r="M31" s="155"/>
      <c r="N31" s="155"/>
      <c r="O31" s="110" t="s">
        <v>115</v>
      </c>
      <c r="P31" s="146" t="s">
        <v>420</v>
      </c>
      <c r="Q31" s="146" t="s">
        <v>92</v>
      </c>
      <c r="R31" s="146"/>
      <c r="S31" s="146"/>
      <c r="T31" s="146"/>
      <c r="U31" s="148" t="s">
        <v>431</v>
      </c>
      <c r="V31" s="148" t="s">
        <v>432</v>
      </c>
      <c r="W31" s="148"/>
      <c r="X31" s="148"/>
      <c r="Y31" s="148"/>
      <c r="Z31" s="155"/>
      <c r="AA31" s="156"/>
      <c r="AB31" s="151" t="s">
        <v>97</v>
      </c>
      <c r="AC31" s="151" t="s">
        <v>98</v>
      </c>
      <c r="AD31" s="151"/>
      <c r="AE31" s="151"/>
      <c r="AF31" s="151"/>
      <c r="AG31" s="130" t="s">
        <v>465</v>
      </c>
      <c r="AH31" s="182"/>
      <c r="AI31" s="182"/>
      <c r="AJ31" s="182"/>
      <c r="AK31" s="182"/>
      <c r="AL31" s="183"/>
      <c r="AM31" s="183"/>
      <c r="AN31" s="183"/>
      <c r="AO31" s="183"/>
      <c r="AP31" s="110">
        <v>1825</v>
      </c>
      <c r="AQ31" s="184">
        <v>237</v>
      </c>
      <c r="AR31" s="110"/>
      <c r="AS31" s="156" t="s">
        <v>179</v>
      </c>
      <c r="AT31" s="110" t="s">
        <v>241</v>
      </c>
      <c r="AU31" s="110" t="s">
        <v>187</v>
      </c>
      <c r="AV31" s="155"/>
      <c r="AW31" s="155" t="s">
        <v>304</v>
      </c>
      <c r="AX31" s="110" t="s">
        <v>305</v>
      </c>
      <c r="AY31" s="83" t="s">
        <v>75</v>
      </c>
      <c r="AZ31" s="157" t="s">
        <v>466</v>
      </c>
      <c r="BA31" s="185" t="s">
        <v>181</v>
      </c>
      <c r="BB31" s="104" t="s">
        <v>467</v>
      </c>
      <c r="BC31" s="159" t="s">
        <v>72</v>
      </c>
    </row>
    <row r="32" spans="1:16383" customFormat="1" ht="15.75" customHeight="1" x14ac:dyDescent="0.35">
      <c r="A32" s="123"/>
      <c r="B32" s="160" t="s">
        <v>125</v>
      </c>
      <c r="C32" s="161" t="s">
        <v>468</v>
      </c>
      <c r="D32" s="198" t="s">
        <v>469</v>
      </c>
      <c r="E32" s="140" t="s">
        <v>96</v>
      </c>
      <c r="F32" s="140" t="s">
        <v>92</v>
      </c>
      <c r="G32" s="5" t="s">
        <v>83</v>
      </c>
      <c r="H32" s="199">
        <v>48</v>
      </c>
      <c r="I32" s="199" t="s">
        <v>131</v>
      </c>
      <c r="J32" s="200">
        <v>1831</v>
      </c>
      <c r="K32" s="201"/>
      <c r="L32" s="200">
        <v>1783</v>
      </c>
      <c r="M32" s="202"/>
      <c r="N32" s="201"/>
      <c r="O32" s="202"/>
      <c r="P32" s="146" t="s">
        <v>470</v>
      </c>
      <c r="Q32" s="146" t="s">
        <v>92</v>
      </c>
      <c r="R32" s="60"/>
      <c r="S32" s="60" t="s">
        <v>131</v>
      </c>
      <c r="T32" s="60" t="s">
        <v>310</v>
      </c>
      <c r="U32" s="148" t="s">
        <v>431</v>
      </c>
      <c r="V32" s="148" t="s">
        <v>432</v>
      </c>
      <c r="W32" s="58"/>
      <c r="X32" s="58"/>
      <c r="Y32" s="58" t="s">
        <v>310</v>
      </c>
      <c r="Z32" s="54"/>
      <c r="AA32" s="54"/>
      <c r="AB32" s="151" t="s">
        <v>99</v>
      </c>
      <c r="AC32" s="151" t="s">
        <v>99</v>
      </c>
      <c r="AD32" s="101"/>
      <c r="AE32" s="101"/>
      <c r="AF32" s="101"/>
      <c r="AG32" s="54" t="s">
        <v>465</v>
      </c>
      <c r="AH32" s="203" t="s">
        <v>471</v>
      </c>
      <c r="AI32" s="203" t="s">
        <v>472</v>
      </c>
      <c r="AJ32" s="203">
        <v>40</v>
      </c>
      <c r="AK32" s="203" t="s">
        <v>311</v>
      </c>
      <c r="AL32" s="204" t="s">
        <v>133</v>
      </c>
      <c r="AM32" s="204" t="s">
        <v>134</v>
      </c>
      <c r="AN32" s="204">
        <v>40</v>
      </c>
      <c r="AO32" s="204" t="s">
        <v>311</v>
      </c>
      <c r="AP32" s="205"/>
      <c r="AQ32" s="206"/>
      <c r="AR32" s="207"/>
      <c r="AS32" s="207"/>
      <c r="AT32" s="207"/>
      <c r="AU32" s="207"/>
      <c r="AV32" s="208"/>
      <c r="AW32" s="145" t="s">
        <v>99</v>
      </c>
      <c r="AX32" s="166"/>
      <c r="AY32" s="167" t="s">
        <v>75</v>
      </c>
      <c r="AZ32" s="122" t="s">
        <v>473</v>
      </c>
      <c r="BA32" s="108" t="s">
        <v>474</v>
      </c>
      <c r="BB32" s="138" t="s">
        <v>475</v>
      </c>
      <c r="BC32" s="168" t="s">
        <v>72</v>
      </c>
    </row>
    <row r="33" spans="1:57" s="24" customFormat="1" ht="15.75" customHeight="1" x14ac:dyDescent="0.35">
      <c r="A33" s="17" t="s">
        <v>5</v>
      </c>
      <c r="B33" s="32"/>
      <c r="C33" s="17"/>
      <c r="D33" s="17"/>
      <c r="E33" s="17"/>
      <c r="F33" s="17"/>
      <c r="G33" s="17"/>
      <c r="H33" s="17"/>
      <c r="I33" s="17"/>
      <c r="J33" s="17"/>
      <c r="K33" s="17"/>
      <c r="L33" s="17"/>
      <c r="M33" s="17"/>
      <c r="N33" s="17"/>
      <c r="O33" s="17"/>
      <c r="AH33" s="2"/>
      <c r="AI33" s="2"/>
      <c r="AJ33" s="2"/>
      <c r="AK33" s="2"/>
      <c r="AL33" s="2"/>
      <c r="AM33" s="2"/>
      <c r="AN33" s="2"/>
      <c r="AO33" s="2"/>
      <c r="BB33" s="81"/>
    </row>
    <row r="34" spans="1:57" customFormat="1" ht="16" customHeight="1" x14ac:dyDescent="0.35">
      <c r="A34" s="123"/>
      <c r="B34" s="124" t="s">
        <v>88</v>
      </c>
      <c r="C34" s="125" t="s">
        <v>476</v>
      </c>
      <c r="D34" s="125" t="s">
        <v>477</v>
      </c>
      <c r="E34" s="59" t="s">
        <v>478</v>
      </c>
      <c r="F34" s="59" t="s">
        <v>98</v>
      </c>
      <c r="G34" s="59" t="s">
        <v>84</v>
      </c>
      <c r="H34" s="59"/>
      <c r="I34" s="59"/>
      <c r="J34" s="103" t="s">
        <v>479</v>
      </c>
      <c r="K34" s="237" t="s">
        <v>480</v>
      </c>
      <c r="L34" s="31"/>
      <c r="M34" s="54"/>
      <c r="N34" s="31" t="s">
        <v>481</v>
      </c>
      <c r="O34" s="54" t="s">
        <v>115</v>
      </c>
      <c r="P34" s="60" t="s">
        <v>247</v>
      </c>
      <c r="Q34" s="60" t="s">
        <v>98</v>
      </c>
      <c r="R34" s="60"/>
      <c r="S34" s="60"/>
      <c r="T34" s="60"/>
      <c r="U34" s="58" t="s">
        <v>482</v>
      </c>
      <c r="V34" s="58" t="s">
        <v>483</v>
      </c>
      <c r="W34" s="127"/>
      <c r="X34" s="127"/>
      <c r="Y34" s="127"/>
      <c r="Z34" s="54"/>
      <c r="AA34" s="54"/>
      <c r="AB34" s="101"/>
      <c r="AC34" s="101"/>
      <c r="AD34" s="101"/>
      <c r="AE34" s="101"/>
      <c r="AF34" s="101"/>
      <c r="AG34" s="128"/>
      <c r="AH34" s="96"/>
      <c r="AI34" s="96"/>
      <c r="AJ34" s="96"/>
      <c r="AK34" s="96"/>
      <c r="AL34" s="97"/>
      <c r="AM34" s="97"/>
      <c r="AN34" s="97"/>
      <c r="AO34" s="97"/>
      <c r="AP34" s="110"/>
      <c r="AQ34" s="110"/>
      <c r="AR34" s="130"/>
      <c r="AS34" s="130"/>
      <c r="AT34" s="131"/>
      <c r="AU34" s="130"/>
      <c r="AV34" s="130"/>
      <c r="AW34" s="130"/>
      <c r="AX34" s="130" t="s">
        <v>99</v>
      </c>
      <c r="AY34" s="132" t="s">
        <v>21</v>
      </c>
      <c r="AZ34" s="133" t="s">
        <v>484</v>
      </c>
      <c r="BA34" s="134" t="s">
        <v>425</v>
      </c>
      <c r="BB34" s="135" t="s">
        <v>485</v>
      </c>
      <c r="BC34" s="136" t="s">
        <v>72</v>
      </c>
      <c r="BE34" s="2"/>
    </row>
    <row r="35" spans="1:57" customFormat="1" ht="16" customHeight="1" x14ac:dyDescent="0.35">
      <c r="A35" s="123"/>
      <c r="B35" s="116" t="s">
        <v>153</v>
      </c>
      <c r="C35" s="115" t="s">
        <v>427</v>
      </c>
      <c r="D35" s="115" t="s">
        <v>428</v>
      </c>
      <c r="E35" s="114" t="s">
        <v>97</v>
      </c>
      <c r="F35" s="114" t="s">
        <v>98</v>
      </c>
      <c r="G35" s="120" t="s">
        <v>84</v>
      </c>
      <c r="H35" s="120"/>
      <c r="I35" s="120"/>
      <c r="J35" s="103" t="s">
        <v>429</v>
      </c>
      <c r="K35" s="105"/>
      <c r="L35" s="103">
        <v>1784</v>
      </c>
      <c r="M35" s="121"/>
      <c r="N35" s="121"/>
      <c r="O35" s="103" t="s">
        <v>115</v>
      </c>
      <c r="P35" s="113" t="s">
        <v>247</v>
      </c>
      <c r="Q35" s="113" t="s">
        <v>98</v>
      </c>
      <c r="R35" s="106"/>
      <c r="S35" s="106"/>
      <c r="T35" s="106"/>
      <c r="U35" s="107" t="s">
        <v>486</v>
      </c>
      <c r="V35" s="107" t="s">
        <v>483</v>
      </c>
      <c r="W35" s="104"/>
      <c r="X35" s="104"/>
      <c r="Y35" s="104"/>
      <c r="Z35" s="112" t="s">
        <v>249</v>
      </c>
      <c r="AA35" s="110" t="s">
        <v>433</v>
      </c>
      <c r="AB35" s="111" t="s">
        <v>96</v>
      </c>
      <c r="AC35" s="111" t="s">
        <v>113</v>
      </c>
      <c r="AD35" s="8"/>
      <c r="AE35" s="8"/>
      <c r="AF35" s="8"/>
      <c r="AG35" s="84"/>
      <c r="AH35" s="85" t="s">
        <v>99</v>
      </c>
      <c r="AI35" s="85" t="s">
        <v>99</v>
      </c>
      <c r="AJ35" s="85" t="s">
        <v>99</v>
      </c>
      <c r="AK35" s="85" t="s">
        <v>99</v>
      </c>
      <c r="AL35" s="86" t="s">
        <v>99</v>
      </c>
      <c r="AM35" s="86" t="s">
        <v>99</v>
      </c>
      <c r="AN35" s="86" t="s">
        <v>99</v>
      </c>
      <c r="AO35" s="86" t="s">
        <v>99</v>
      </c>
      <c r="AP35" s="84"/>
      <c r="AQ35" s="84"/>
      <c r="AR35" s="84"/>
      <c r="AS35" s="84"/>
      <c r="AT35" s="84"/>
      <c r="AU35" s="84"/>
      <c r="AV35" s="6"/>
      <c r="AW35" s="110" t="s">
        <v>99</v>
      </c>
      <c r="AX35" s="105"/>
      <c r="AY35" s="83" t="s">
        <v>21</v>
      </c>
      <c r="AZ35" s="122" t="s">
        <v>434</v>
      </c>
      <c r="BA35" s="108" t="s">
        <v>254</v>
      </c>
      <c r="BB35" s="119" t="s">
        <v>435</v>
      </c>
      <c r="BC35" s="106" t="s">
        <v>72</v>
      </c>
      <c r="BE35" s="2"/>
    </row>
    <row r="36" spans="1:57" customFormat="1" ht="16" customHeight="1" x14ac:dyDescent="0.35">
      <c r="A36" s="123"/>
      <c r="B36" s="7" t="s">
        <v>110</v>
      </c>
      <c r="C36" s="227" t="s">
        <v>487</v>
      </c>
      <c r="D36" s="139" t="s">
        <v>488</v>
      </c>
      <c r="E36" s="140" t="s">
        <v>97</v>
      </c>
      <c r="F36" s="140" t="s">
        <v>98</v>
      </c>
      <c r="G36" s="199" t="s">
        <v>84</v>
      </c>
      <c r="H36" s="228"/>
      <c r="I36" s="199"/>
      <c r="J36" s="6" t="s">
        <v>489</v>
      </c>
      <c r="K36" s="31" t="s">
        <v>481</v>
      </c>
      <c r="L36" s="9"/>
      <c r="M36" s="145"/>
      <c r="N36" s="229"/>
      <c r="O36" s="6" t="s">
        <v>115</v>
      </c>
      <c r="P36" s="146" t="s">
        <v>247</v>
      </c>
      <c r="Q36" s="146" t="s">
        <v>98</v>
      </c>
      <c r="R36" s="147"/>
      <c r="S36" s="147"/>
      <c r="T36" s="147"/>
      <c r="U36" s="148" t="s">
        <v>486</v>
      </c>
      <c r="V36" s="148" t="s">
        <v>483</v>
      </c>
      <c r="W36" s="149"/>
      <c r="X36" s="149"/>
      <c r="Y36" s="149"/>
      <c r="Z36" s="31"/>
      <c r="AA36" s="145"/>
      <c r="AB36" s="151" t="s">
        <v>99</v>
      </c>
      <c r="AC36" s="151" t="s">
        <v>99</v>
      </c>
      <c r="AD36" s="152"/>
      <c r="AE36" s="152"/>
      <c r="AF36" s="152"/>
      <c r="AG36" s="54"/>
      <c r="AH36" s="56"/>
      <c r="AI36" s="56"/>
      <c r="AJ36" s="56"/>
      <c r="AK36" s="56"/>
      <c r="AL36" s="57"/>
      <c r="AM36" s="57"/>
      <c r="AN36" s="57"/>
      <c r="AO36" s="57"/>
      <c r="AP36" s="105" t="s">
        <v>489</v>
      </c>
      <c r="AQ36" s="145">
        <v>36</v>
      </c>
      <c r="AR36" s="145"/>
      <c r="AS36" s="145" t="s">
        <v>490</v>
      </c>
      <c r="AT36" s="155" t="s">
        <v>491</v>
      </c>
      <c r="AU36" s="155" t="s">
        <v>119</v>
      </c>
      <c r="AV36" s="145"/>
      <c r="AW36" s="145"/>
      <c r="AX36" s="145"/>
      <c r="AY36" s="98" t="s">
        <v>21</v>
      </c>
      <c r="AZ36" s="157" t="s">
        <v>492</v>
      </c>
      <c r="BA36" s="185" t="s">
        <v>441</v>
      </c>
      <c r="BB36" s="104" t="s">
        <v>493</v>
      </c>
      <c r="BC36" s="159" t="s">
        <v>72</v>
      </c>
      <c r="BE36" s="2"/>
    </row>
    <row r="37" spans="1:57" customFormat="1" ht="16" customHeight="1" x14ac:dyDescent="0.35">
      <c r="A37" s="123"/>
      <c r="B37" s="7" t="s">
        <v>110</v>
      </c>
      <c r="C37" s="115" t="s">
        <v>494</v>
      </c>
      <c r="D37" s="139" t="s">
        <v>495</v>
      </c>
      <c r="E37" s="140" t="s">
        <v>97</v>
      </c>
      <c r="F37" s="140" t="s">
        <v>98</v>
      </c>
      <c r="G37" s="5" t="s">
        <v>84</v>
      </c>
      <c r="H37" s="55"/>
      <c r="I37" s="55"/>
      <c r="J37" s="6">
        <v>1795</v>
      </c>
      <c r="K37" s="31" t="s">
        <v>496</v>
      </c>
      <c r="L37" s="6"/>
      <c r="M37" s="6"/>
      <c r="N37" s="36"/>
      <c r="O37" s="6" t="s">
        <v>115</v>
      </c>
      <c r="P37" s="146" t="s">
        <v>247</v>
      </c>
      <c r="Q37" s="146" t="s">
        <v>98</v>
      </c>
      <c r="R37" s="20"/>
      <c r="S37" s="20"/>
      <c r="T37" s="20"/>
      <c r="U37" s="148" t="s">
        <v>486</v>
      </c>
      <c r="V37" s="148" t="s">
        <v>483</v>
      </c>
      <c r="W37" s="21"/>
      <c r="X37" s="21"/>
      <c r="Y37" s="21"/>
      <c r="Z37" s="31"/>
      <c r="AA37" s="6"/>
      <c r="AB37" s="151" t="s">
        <v>99</v>
      </c>
      <c r="AC37" s="151" t="s">
        <v>99</v>
      </c>
      <c r="AD37" s="101"/>
      <c r="AE37" s="95"/>
      <c r="AF37" s="8"/>
      <c r="AG37" s="6"/>
      <c r="AH37" s="85"/>
      <c r="AI37" s="85"/>
      <c r="AJ37" s="85"/>
      <c r="AK37" s="85"/>
      <c r="AL37" s="86"/>
      <c r="AM37" s="86"/>
      <c r="AN37" s="86"/>
      <c r="AO37" s="86"/>
      <c r="AP37" s="6">
        <v>1795</v>
      </c>
      <c r="AQ37" s="9">
        <v>34</v>
      </c>
      <c r="AR37" s="6"/>
      <c r="AS37" s="6" t="s">
        <v>497</v>
      </c>
      <c r="AT37" s="6" t="s">
        <v>118</v>
      </c>
      <c r="AU37" s="6" t="s">
        <v>119</v>
      </c>
      <c r="AV37" s="6"/>
      <c r="AW37" s="6"/>
      <c r="AX37" s="6"/>
      <c r="AY37" s="98" t="s">
        <v>21</v>
      </c>
      <c r="AZ37" s="157" t="s">
        <v>498</v>
      </c>
      <c r="BA37" s="158" t="s">
        <v>456</v>
      </c>
      <c r="BB37" s="104" t="s">
        <v>499</v>
      </c>
      <c r="BC37" s="159" t="s">
        <v>72</v>
      </c>
      <c r="BE37" s="2"/>
    </row>
    <row r="38" spans="1:57" customFormat="1" ht="16" customHeight="1" x14ac:dyDescent="0.35">
      <c r="A38" s="123"/>
      <c r="B38" s="7" t="s">
        <v>110</v>
      </c>
      <c r="C38" s="227" t="s">
        <v>500</v>
      </c>
      <c r="D38" s="230" t="s">
        <v>149</v>
      </c>
      <c r="E38" s="140" t="s">
        <v>97</v>
      </c>
      <c r="F38" s="140" t="s">
        <v>98</v>
      </c>
      <c r="G38" s="199" t="s">
        <v>84</v>
      </c>
      <c r="H38" s="228"/>
      <c r="I38" s="199"/>
      <c r="J38" s="6">
        <v>1799</v>
      </c>
      <c r="K38" s="31" t="s">
        <v>481</v>
      </c>
      <c r="L38" s="9"/>
      <c r="M38" s="231"/>
      <c r="N38" s="229"/>
      <c r="O38" s="6" t="s">
        <v>115</v>
      </c>
      <c r="P38" s="146" t="s">
        <v>247</v>
      </c>
      <c r="Q38" s="146" t="s">
        <v>98</v>
      </c>
      <c r="R38" s="147"/>
      <c r="S38" s="147"/>
      <c r="T38" s="147"/>
      <c r="U38" s="148" t="s">
        <v>486</v>
      </c>
      <c r="V38" s="148" t="s">
        <v>483</v>
      </c>
      <c r="W38" s="149"/>
      <c r="X38" s="149"/>
      <c r="Y38" s="149"/>
      <c r="Z38" s="229"/>
      <c r="AA38" s="231"/>
      <c r="AB38" s="151" t="s">
        <v>99</v>
      </c>
      <c r="AC38" s="151" t="s">
        <v>99</v>
      </c>
      <c r="AD38" s="152"/>
      <c r="AE38" s="152"/>
      <c r="AF38" s="152"/>
      <c r="AG38" s="145"/>
      <c r="AH38" s="232"/>
      <c r="AI38" s="232"/>
      <c r="AJ38" s="232"/>
      <c r="AK38" s="232"/>
      <c r="AL38" s="233"/>
      <c r="AM38" s="233"/>
      <c r="AN38" s="233"/>
      <c r="AO38" s="233"/>
      <c r="AP38" s="211">
        <v>1799</v>
      </c>
      <c r="AQ38" s="145">
        <v>33</v>
      </c>
      <c r="AR38" s="145"/>
      <c r="AS38" s="145" t="s">
        <v>247</v>
      </c>
      <c r="AT38" s="155" t="s">
        <v>118</v>
      </c>
      <c r="AU38" s="155" t="s">
        <v>119</v>
      </c>
      <c r="AV38" s="145"/>
      <c r="AW38" s="145"/>
      <c r="AX38" s="145"/>
      <c r="AY38" s="98" t="s">
        <v>21</v>
      </c>
      <c r="AZ38" s="157" t="s">
        <v>501</v>
      </c>
      <c r="BA38" s="185" t="s">
        <v>448</v>
      </c>
      <c r="BB38" s="104" t="s">
        <v>502</v>
      </c>
      <c r="BC38" s="159" t="s">
        <v>72</v>
      </c>
      <c r="BE38" s="2"/>
    </row>
    <row r="39" spans="1:57" customFormat="1" ht="16" customHeight="1" x14ac:dyDescent="0.35">
      <c r="A39" s="123"/>
      <c r="B39" s="7" t="s">
        <v>110</v>
      </c>
      <c r="C39" s="115" t="s">
        <v>268</v>
      </c>
      <c r="D39" s="139" t="s">
        <v>269</v>
      </c>
      <c r="E39" s="140" t="s">
        <v>97</v>
      </c>
      <c r="F39" s="140" t="s">
        <v>98</v>
      </c>
      <c r="G39" s="141" t="s">
        <v>84</v>
      </c>
      <c r="H39" s="142" t="s">
        <v>503</v>
      </c>
      <c r="I39" s="5"/>
      <c r="J39" s="6">
        <v>1810</v>
      </c>
      <c r="K39" s="143"/>
      <c r="L39" s="236">
        <v>1788</v>
      </c>
      <c r="M39" s="150"/>
      <c r="N39" s="6"/>
      <c r="O39" s="6" t="s">
        <v>115</v>
      </c>
      <c r="P39" s="146" t="s">
        <v>247</v>
      </c>
      <c r="Q39" s="146" t="s">
        <v>98</v>
      </c>
      <c r="R39" s="193"/>
      <c r="S39" s="193"/>
      <c r="T39" s="193"/>
      <c r="U39" s="148" t="s">
        <v>486</v>
      </c>
      <c r="V39" s="148" t="s">
        <v>483</v>
      </c>
      <c r="W39" s="194"/>
      <c r="X39" s="194"/>
      <c r="Y39" s="194"/>
      <c r="Z39" s="143"/>
      <c r="AA39" s="150"/>
      <c r="AB39" s="151" t="s">
        <v>96</v>
      </c>
      <c r="AC39" s="151" t="s">
        <v>113</v>
      </c>
      <c r="AD39" s="195"/>
      <c r="AE39" s="195"/>
      <c r="AF39" s="195"/>
      <c r="AG39" s="150"/>
      <c r="AH39" s="56"/>
      <c r="AI39" s="56"/>
      <c r="AJ39" s="56"/>
      <c r="AK39" s="56"/>
      <c r="AL39" s="57"/>
      <c r="AM39" s="57"/>
      <c r="AN39" s="57"/>
      <c r="AO39" s="57"/>
      <c r="AP39" s="6">
        <v>1810</v>
      </c>
      <c r="AQ39" s="196">
        <v>30</v>
      </c>
      <c r="AR39" s="150"/>
      <c r="AS39" s="150" t="s">
        <v>117</v>
      </c>
      <c r="AT39" s="197" t="s">
        <v>504</v>
      </c>
      <c r="AU39" s="197" t="s">
        <v>505</v>
      </c>
      <c r="AV39" s="145"/>
      <c r="AW39" s="145"/>
      <c r="AX39" s="145"/>
      <c r="AY39" s="98" t="s">
        <v>21</v>
      </c>
      <c r="AZ39" s="157" t="s">
        <v>506</v>
      </c>
      <c r="BA39" s="185" t="s">
        <v>271</v>
      </c>
      <c r="BB39" s="104" t="s">
        <v>507</v>
      </c>
      <c r="BC39" s="159" t="s">
        <v>72</v>
      </c>
      <c r="BE39" s="2"/>
    </row>
    <row r="40" spans="1:57" customFormat="1" ht="16" customHeight="1" x14ac:dyDescent="0.35">
      <c r="A40" s="123"/>
      <c r="B40" s="7" t="s">
        <v>110</v>
      </c>
      <c r="C40" s="115" t="s">
        <v>111</v>
      </c>
      <c r="D40" s="139" t="s">
        <v>112</v>
      </c>
      <c r="E40" s="140" t="s">
        <v>97</v>
      </c>
      <c r="F40" s="140" t="s">
        <v>98</v>
      </c>
      <c r="G40" s="141" t="s">
        <v>84</v>
      </c>
      <c r="H40" s="142" t="s">
        <v>508</v>
      </c>
      <c r="I40" s="5"/>
      <c r="J40" s="6">
        <v>1815</v>
      </c>
      <c r="K40" s="143" t="s">
        <v>496</v>
      </c>
      <c r="L40" s="144"/>
      <c r="M40" s="145"/>
      <c r="N40" s="145"/>
      <c r="O40" s="6" t="s">
        <v>115</v>
      </c>
      <c r="P40" s="146" t="s">
        <v>247</v>
      </c>
      <c r="Q40" s="146" t="s">
        <v>98</v>
      </c>
      <c r="R40" s="147"/>
      <c r="S40" s="147"/>
      <c r="T40" s="147"/>
      <c r="U40" s="148" t="s">
        <v>486</v>
      </c>
      <c r="V40" s="148" t="s">
        <v>483</v>
      </c>
      <c r="W40" s="149"/>
      <c r="X40" s="149"/>
      <c r="Y40" s="149"/>
      <c r="Z40" s="145"/>
      <c r="AA40" s="150"/>
      <c r="AB40" s="151" t="s">
        <v>96</v>
      </c>
      <c r="AC40" s="151" t="s">
        <v>113</v>
      </c>
      <c r="AD40" s="152"/>
      <c r="AE40" s="152"/>
      <c r="AF40" s="152"/>
      <c r="AG40" s="150"/>
      <c r="AH40" s="153"/>
      <c r="AI40" s="153"/>
      <c r="AJ40" s="153"/>
      <c r="AK40" s="153"/>
      <c r="AL40" s="154"/>
      <c r="AM40" s="154"/>
      <c r="AN40" s="154"/>
      <c r="AO40" s="154"/>
      <c r="AP40" s="84">
        <v>1815</v>
      </c>
      <c r="AQ40" s="105">
        <v>30</v>
      </c>
      <c r="AR40" s="155"/>
      <c r="AS40" s="155" t="s">
        <v>117</v>
      </c>
      <c r="AT40" s="156" t="s">
        <v>504</v>
      </c>
      <c r="AU40" s="156" t="s">
        <v>505</v>
      </c>
      <c r="AV40" s="155"/>
      <c r="AW40" s="155"/>
      <c r="AX40" s="155"/>
      <c r="AY40" s="83" t="s">
        <v>74</v>
      </c>
      <c r="AZ40" s="157" t="s">
        <v>509</v>
      </c>
      <c r="BA40" s="158" t="s">
        <v>123</v>
      </c>
      <c r="BB40" s="104" t="s">
        <v>510</v>
      </c>
      <c r="BC40" s="159" t="s">
        <v>72</v>
      </c>
      <c r="BE40" s="2"/>
    </row>
    <row r="41" spans="1:57" customFormat="1" ht="16" customHeight="1" x14ac:dyDescent="0.35">
      <c r="A41" s="123"/>
      <c r="B41" s="177" t="s">
        <v>110</v>
      </c>
      <c r="C41" s="110" t="s">
        <v>177</v>
      </c>
      <c r="D41" s="178" t="s">
        <v>178</v>
      </c>
      <c r="E41" s="140" t="s">
        <v>97</v>
      </c>
      <c r="F41" s="140" t="s">
        <v>98</v>
      </c>
      <c r="G41" s="179" t="s">
        <v>84</v>
      </c>
      <c r="H41" s="180" t="s">
        <v>511</v>
      </c>
      <c r="I41" s="114"/>
      <c r="J41" s="6">
        <v>1825</v>
      </c>
      <c r="K41" s="181" t="s">
        <v>496</v>
      </c>
      <c r="L41" s="156"/>
      <c r="M41" s="155"/>
      <c r="N41" s="155"/>
      <c r="O41" s="110" t="s">
        <v>115</v>
      </c>
      <c r="P41" s="146" t="s">
        <v>247</v>
      </c>
      <c r="Q41" s="146" t="s">
        <v>98</v>
      </c>
      <c r="R41" s="146"/>
      <c r="S41" s="146"/>
      <c r="T41" s="146"/>
      <c r="U41" s="148" t="s">
        <v>486</v>
      </c>
      <c r="V41" s="148" t="s">
        <v>483</v>
      </c>
      <c r="W41" s="148"/>
      <c r="X41" s="148"/>
      <c r="Y41" s="148"/>
      <c r="Z41" s="155"/>
      <c r="AA41" s="156"/>
      <c r="AB41" s="151" t="s">
        <v>96</v>
      </c>
      <c r="AC41" s="151" t="s">
        <v>92</v>
      </c>
      <c r="AD41" s="151"/>
      <c r="AE41" s="151"/>
      <c r="AF41" s="151"/>
      <c r="AG41" s="130"/>
      <c r="AH41" s="182"/>
      <c r="AI41" s="182"/>
      <c r="AJ41" s="182"/>
      <c r="AK41" s="182"/>
      <c r="AL41" s="183"/>
      <c r="AM41" s="183"/>
      <c r="AN41" s="183"/>
      <c r="AO41" s="183"/>
      <c r="AP41" s="110">
        <v>1825</v>
      </c>
      <c r="AQ41" s="184">
        <v>237</v>
      </c>
      <c r="AR41" s="110"/>
      <c r="AS41" s="156" t="s">
        <v>179</v>
      </c>
      <c r="AT41" s="110" t="s">
        <v>504</v>
      </c>
      <c r="AU41" s="110" t="s">
        <v>505</v>
      </c>
      <c r="AV41" s="155"/>
      <c r="AW41" s="155"/>
      <c r="AX41" s="110"/>
      <c r="AY41" s="83" t="s">
        <v>75</v>
      </c>
      <c r="AZ41" s="157" t="s">
        <v>512</v>
      </c>
      <c r="BA41" s="185" t="s">
        <v>181</v>
      </c>
      <c r="BB41" s="104" t="s">
        <v>513</v>
      </c>
      <c r="BC41" s="159" t="s">
        <v>72</v>
      </c>
      <c r="BE41" s="2"/>
    </row>
    <row r="42" spans="1:57" customFormat="1" ht="16" customHeight="1" x14ac:dyDescent="0.35">
      <c r="A42" s="123"/>
      <c r="B42" s="7" t="s">
        <v>110</v>
      </c>
      <c r="C42" s="125" t="s">
        <v>183</v>
      </c>
      <c r="D42" s="139" t="s">
        <v>184</v>
      </c>
      <c r="E42" s="140" t="s">
        <v>97</v>
      </c>
      <c r="F42" s="140" t="s">
        <v>98</v>
      </c>
      <c r="G42" s="186" t="s">
        <v>84</v>
      </c>
      <c r="H42" s="55" t="s">
        <v>514</v>
      </c>
      <c r="I42" s="5"/>
      <c r="J42" s="6" t="s">
        <v>186</v>
      </c>
      <c r="K42" s="31" t="s">
        <v>481</v>
      </c>
      <c r="L42" s="103"/>
      <c r="M42" s="6"/>
      <c r="N42" s="36"/>
      <c r="O42" s="6" t="s">
        <v>115</v>
      </c>
      <c r="P42" s="146" t="s">
        <v>247</v>
      </c>
      <c r="Q42" s="146" t="s">
        <v>98</v>
      </c>
      <c r="R42" s="20"/>
      <c r="S42" s="20"/>
      <c r="T42" s="20"/>
      <c r="U42" s="148" t="s">
        <v>486</v>
      </c>
      <c r="V42" s="148" t="s">
        <v>483</v>
      </c>
      <c r="W42" s="21"/>
      <c r="X42" s="21"/>
      <c r="Y42" s="21"/>
      <c r="Z42" s="31"/>
      <c r="AA42" s="6"/>
      <c r="AB42" s="151" t="s">
        <v>99</v>
      </c>
      <c r="AC42" s="151" t="s">
        <v>99</v>
      </c>
      <c r="AD42" s="8"/>
      <c r="AE42" s="8"/>
      <c r="AF42" s="8"/>
      <c r="AG42" s="54"/>
      <c r="AH42" s="56"/>
      <c r="AI42" s="56"/>
      <c r="AJ42" s="56"/>
      <c r="AK42" s="56"/>
      <c r="AL42" s="57"/>
      <c r="AM42" s="57"/>
      <c r="AN42" s="57"/>
      <c r="AO42" s="57"/>
      <c r="AP42" s="103" t="s">
        <v>186</v>
      </c>
      <c r="AQ42" s="6"/>
      <c r="AR42" s="6"/>
      <c r="AS42" s="6" t="s">
        <v>97</v>
      </c>
      <c r="AT42" s="155" t="s">
        <v>241</v>
      </c>
      <c r="AU42" s="155" t="s">
        <v>515</v>
      </c>
      <c r="AV42" s="6"/>
      <c r="AW42" s="6" t="s">
        <v>516</v>
      </c>
      <c r="AX42" s="6" t="s">
        <v>515</v>
      </c>
      <c r="AY42" s="98" t="s">
        <v>75</v>
      </c>
      <c r="AZ42" s="157" t="s">
        <v>517</v>
      </c>
      <c r="BA42" s="185" t="s">
        <v>190</v>
      </c>
      <c r="BB42" s="104" t="s">
        <v>518</v>
      </c>
      <c r="BC42" s="159" t="s">
        <v>72</v>
      </c>
      <c r="BE42" s="2"/>
    </row>
    <row r="43" spans="1:57" s="24" customFormat="1" ht="15.75" customHeight="1" x14ac:dyDescent="0.35">
      <c r="A43" s="17" t="s">
        <v>6</v>
      </c>
      <c r="B43" s="32"/>
      <c r="C43" s="17"/>
      <c r="D43" s="17"/>
      <c r="E43" s="17"/>
      <c r="F43" s="17"/>
      <c r="G43" s="17"/>
      <c r="H43" s="17"/>
      <c r="I43" s="17"/>
      <c r="J43" s="17"/>
      <c r="K43" s="17"/>
      <c r="L43" s="17"/>
      <c r="M43" s="17"/>
      <c r="N43" s="17"/>
      <c r="O43" s="17"/>
      <c r="AH43" s="2"/>
      <c r="AI43" s="2"/>
      <c r="AJ43" s="2"/>
      <c r="AK43" s="2"/>
      <c r="AL43" s="2"/>
      <c r="AM43" s="2"/>
      <c r="AN43" s="2"/>
      <c r="AO43" s="2"/>
      <c r="BB43" s="81"/>
    </row>
    <row r="44" spans="1:57" customFormat="1" ht="15.75" customHeight="1" x14ac:dyDescent="0.35">
      <c r="A44" s="123"/>
      <c r="B44" s="124" t="s">
        <v>88</v>
      </c>
      <c r="C44" s="125" t="s">
        <v>281</v>
      </c>
      <c r="D44" s="125" t="s">
        <v>282</v>
      </c>
      <c r="E44" s="59" t="s">
        <v>283</v>
      </c>
      <c r="F44" s="59" t="s">
        <v>113</v>
      </c>
      <c r="G44" s="59" t="s">
        <v>83</v>
      </c>
      <c r="H44" s="59"/>
      <c r="I44" s="59"/>
      <c r="J44" s="103" t="s">
        <v>284</v>
      </c>
      <c r="K44" s="54" t="s">
        <v>256</v>
      </c>
      <c r="L44" s="31"/>
      <c r="M44" s="54"/>
      <c r="N44" s="31" t="s">
        <v>256</v>
      </c>
      <c r="O44" s="54" t="s">
        <v>285</v>
      </c>
      <c r="P44" s="60" t="s">
        <v>96</v>
      </c>
      <c r="Q44" s="60" t="s">
        <v>113</v>
      </c>
      <c r="R44" s="60"/>
      <c r="S44" s="60"/>
      <c r="T44" s="60"/>
      <c r="U44" s="58" t="s">
        <v>97</v>
      </c>
      <c r="V44" s="58" t="s">
        <v>98</v>
      </c>
      <c r="W44" s="127"/>
      <c r="X44" s="127"/>
      <c r="Y44" s="127"/>
      <c r="Z44" s="54"/>
      <c r="AA44" s="54"/>
      <c r="AB44" s="101"/>
      <c r="AC44" s="101"/>
      <c r="AD44" s="101"/>
      <c r="AE44" s="101"/>
      <c r="AF44" s="101"/>
      <c r="AG44" s="128"/>
      <c r="AH44" s="96"/>
      <c r="AI44" s="96"/>
      <c r="AJ44" s="96"/>
      <c r="AK44" s="96"/>
      <c r="AL44" s="97"/>
      <c r="AM44" s="97"/>
      <c r="AN44" s="97"/>
      <c r="AO44" s="97"/>
      <c r="AP44" s="110"/>
      <c r="AQ44" s="110"/>
      <c r="AR44" s="130"/>
      <c r="AS44" s="130"/>
      <c r="AT44" s="131"/>
      <c r="AU44" s="130"/>
      <c r="AV44" s="130"/>
      <c r="AW44" s="130"/>
      <c r="AX44" s="130" t="s">
        <v>286</v>
      </c>
      <c r="AY44" s="132" t="s">
        <v>21</v>
      </c>
      <c r="AZ44" s="133" t="s">
        <v>287</v>
      </c>
      <c r="BA44" s="134" t="s">
        <v>288</v>
      </c>
      <c r="BB44" s="138" t="s">
        <v>289</v>
      </c>
      <c r="BC44" s="136" t="s">
        <v>72</v>
      </c>
    </row>
    <row r="45" spans="1:57" customFormat="1" ht="15.75" customHeight="1" x14ac:dyDescent="0.35">
      <c r="A45" s="123"/>
      <c r="B45" s="116" t="s">
        <v>153</v>
      </c>
      <c r="C45" s="115" t="s">
        <v>245</v>
      </c>
      <c r="D45" s="115" t="s">
        <v>246</v>
      </c>
      <c r="E45" s="114" t="s">
        <v>247</v>
      </c>
      <c r="F45" s="114" t="s">
        <v>92</v>
      </c>
      <c r="G45" s="120" t="s">
        <v>83</v>
      </c>
      <c r="H45" s="120"/>
      <c r="I45" s="120"/>
      <c r="J45" s="103" t="s">
        <v>248</v>
      </c>
      <c r="K45" s="105"/>
      <c r="L45" s="103">
        <v>1811</v>
      </c>
      <c r="M45" s="121"/>
      <c r="N45" s="121"/>
      <c r="O45" s="103" t="s">
        <v>115</v>
      </c>
      <c r="P45" s="113" t="s">
        <v>96</v>
      </c>
      <c r="Q45" s="113" t="s">
        <v>92</v>
      </c>
      <c r="R45" s="106"/>
      <c r="S45" s="106"/>
      <c r="T45" s="106"/>
      <c r="U45" s="107" t="s">
        <v>97</v>
      </c>
      <c r="V45" s="107" t="s">
        <v>98</v>
      </c>
      <c r="W45" s="104"/>
      <c r="X45" s="104"/>
      <c r="Y45" s="104"/>
      <c r="Z45" s="112" t="s">
        <v>249</v>
      </c>
      <c r="AA45" s="110" t="s">
        <v>250</v>
      </c>
      <c r="AB45" s="111" t="s">
        <v>251</v>
      </c>
      <c r="AC45" s="111" t="s">
        <v>252</v>
      </c>
      <c r="AD45" s="8"/>
      <c r="AE45" s="8"/>
      <c r="AF45" s="8"/>
      <c r="AG45" s="84"/>
      <c r="AH45" s="85" t="s">
        <v>99</v>
      </c>
      <c r="AI45" s="85" t="s">
        <v>99</v>
      </c>
      <c r="AJ45" s="85" t="s">
        <v>99</v>
      </c>
      <c r="AK45" s="85" t="s">
        <v>99</v>
      </c>
      <c r="AL45" s="86" t="s">
        <v>99</v>
      </c>
      <c r="AM45" s="86" t="s">
        <v>99</v>
      </c>
      <c r="AN45" s="86" t="s">
        <v>99</v>
      </c>
      <c r="AO45" s="86" t="s">
        <v>99</v>
      </c>
      <c r="AP45" s="84"/>
      <c r="AQ45" s="84"/>
      <c r="AR45" s="84"/>
      <c r="AS45" s="84"/>
      <c r="AT45" s="84"/>
      <c r="AU45" s="84"/>
      <c r="AV45" s="6"/>
      <c r="AW45" s="110" t="s">
        <v>99</v>
      </c>
      <c r="AX45" s="105"/>
      <c r="AY45" s="83" t="s">
        <v>75</v>
      </c>
      <c r="AZ45" s="109" t="s">
        <v>253</v>
      </c>
      <c r="BA45" s="108" t="s">
        <v>254</v>
      </c>
      <c r="BB45" s="107" t="s">
        <v>255</v>
      </c>
      <c r="BC45" s="106" t="s">
        <v>72</v>
      </c>
    </row>
    <row r="46" spans="1:57" customFormat="1" ht="15.75" customHeight="1" x14ac:dyDescent="0.35">
      <c r="A46" s="123"/>
      <c r="B46" s="116" t="s">
        <v>163</v>
      </c>
      <c r="C46" s="115" t="s">
        <v>259</v>
      </c>
      <c r="D46" s="115" t="s">
        <v>260</v>
      </c>
      <c r="E46" s="114" t="s">
        <v>261</v>
      </c>
      <c r="F46" s="114" t="s">
        <v>92</v>
      </c>
      <c r="G46" s="117" t="s">
        <v>83</v>
      </c>
      <c r="H46" s="117" t="s">
        <v>262</v>
      </c>
      <c r="I46" s="117" t="s">
        <v>131</v>
      </c>
      <c r="J46" s="103" t="s">
        <v>248</v>
      </c>
      <c r="K46" s="176"/>
      <c r="L46" s="103">
        <v>1807</v>
      </c>
      <c r="M46" s="118"/>
      <c r="N46" s="118"/>
      <c r="O46" s="103"/>
      <c r="P46" s="113" t="s">
        <v>96</v>
      </c>
      <c r="Q46" s="113" t="s">
        <v>92</v>
      </c>
      <c r="R46" s="106"/>
      <c r="S46" s="106"/>
      <c r="T46" s="106"/>
      <c r="U46" s="107" t="s">
        <v>97</v>
      </c>
      <c r="V46" s="107" t="s">
        <v>98</v>
      </c>
      <c r="W46" s="104"/>
      <c r="X46" s="104"/>
      <c r="Y46" s="104"/>
      <c r="Z46" s="110" t="s">
        <v>263</v>
      </c>
      <c r="AA46" s="110" t="s">
        <v>250</v>
      </c>
      <c r="AB46" s="111" t="s">
        <v>251</v>
      </c>
      <c r="AC46" s="111" t="s">
        <v>252</v>
      </c>
      <c r="AD46" s="8"/>
      <c r="AE46" s="8"/>
      <c r="AF46" s="8"/>
      <c r="AG46" s="6"/>
      <c r="AH46" s="85" t="s">
        <v>99</v>
      </c>
      <c r="AI46" s="85" t="s">
        <v>99</v>
      </c>
      <c r="AJ46" s="85" t="s">
        <v>99</v>
      </c>
      <c r="AK46" s="85" t="s">
        <v>99</v>
      </c>
      <c r="AL46" s="86" t="s">
        <v>99</v>
      </c>
      <c r="AM46" s="86" t="s">
        <v>99</v>
      </c>
      <c r="AN46" s="86" t="s">
        <v>99</v>
      </c>
      <c r="AO46" s="86" t="s">
        <v>99</v>
      </c>
      <c r="AP46" s="6"/>
      <c r="AQ46" s="6"/>
      <c r="AR46" s="6"/>
      <c r="AS46" s="6"/>
      <c r="AT46" s="6"/>
      <c r="AU46" s="6"/>
      <c r="AV46" s="6"/>
      <c r="AW46" s="110" t="s">
        <v>168</v>
      </c>
      <c r="AX46" s="103" t="s">
        <v>264</v>
      </c>
      <c r="AY46" s="83" t="s">
        <v>75</v>
      </c>
      <c r="AZ46" s="109" t="s">
        <v>265</v>
      </c>
      <c r="BA46" s="108" t="s">
        <v>266</v>
      </c>
      <c r="BB46" s="119" t="s">
        <v>267</v>
      </c>
      <c r="BC46" s="106" t="s">
        <v>72</v>
      </c>
    </row>
    <row r="47" spans="1:57" customFormat="1" ht="15.75" customHeight="1" x14ac:dyDescent="0.35">
      <c r="A47" s="123"/>
      <c r="B47" s="7" t="s">
        <v>110</v>
      </c>
      <c r="C47" s="115" t="s">
        <v>268</v>
      </c>
      <c r="D47" s="139" t="s">
        <v>269</v>
      </c>
      <c r="E47" s="140" t="s">
        <v>261</v>
      </c>
      <c r="F47" s="140" t="s">
        <v>113</v>
      </c>
      <c r="G47" s="141" t="s">
        <v>83</v>
      </c>
      <c r="H47" s="142" t="s">
        <v>85</v>
      </c>
      <c r="I47" s="5"/>
      <c r="J47" s="6">
        <v>1810</v>
      </c>
      <c r="K47" s="143" t="s">
        <v>256</v>
      </c>
      <c r="L47" s="144"/>
      <c r="M47" s="150"/>
      <c r="N47" s="6"/>
      <c r="O47" s="6" t="s">
        <v>115</v>
      </c>
      <c r="P47" s="146" t="s">
        <v>96</v>
      </c>
      <c r="Q47" s="146" t="s">
        <v>113</v>
      </c>
      <c r="R47" s="193"/>
      <c r="S47" s="193"/>
      <c r="T47" s="193"/>
      <c r="U47" s="148" t="s">
        <v>97</v>
      </c>
      <c r="V47" s="148" t="s">
        <v>98</v>
      </c>
      <c r="W47" s="194"/>
      <c r="X47" s="194"/>
      <c r="Y47" s="194"/>
      <c r="Z47" s="143"/>
      <c r="AA47" s="150"/>
      <c r="AB47" s="151" t="s">
        <v>99</v>
      </c>
      <c r="AC47" s="151" t="s">
        <v>99</v>
      </c>
      <c r="AD47" s="195"/>
      <c r="AE47" s="195"/>
      <c r="AF47" s="195"/>
      <c r="AG47" s="150"/>
      <c r="AH47" s="56"/>
      <c r="AI47" s="56"/>
      <c r="AJ47" s="56"/>
      <c r="AK47" s="56"/>
      <c r="AL47" s="57"/>
      <c r="AM47" s="57"/>
      <c r="AN47" s="57"/>
      <c r="AO47" s="57"/>
      <c r="AP47" s="6">
        <v>1810</v>
      </c>
      <c r="AQ47" s="196">
        <v>30</v>
      </c>
      <c r="AR47" s="150"/>
      <c r="AS47" s="150" t="s">
        <v>117</v>
      </c>
      <c r="AT47" s="197" t="s">
        <v>173</v>
      </c>
      <c r="AU47" s="197" t="s">
        <v>174</v>
      </c>
      <c r="AV47" s="145"/>
      <c r="AW47" s="145"/>
      <c r="AX47" s="145"/>
      <c r="AY47" s="98" t="s">
        <v>21</v>
      </c>
      <c r="AZ47" s="157" t="s">
        <v>270</v>
      </c>
      <c r="BA47" s="185" t="s">
        <v>271</v>
      </c>
      <c r="BB47" s="104" t="s">
        <v>272</v>
      </c>
      <c r="BC47" s="159" t="s">
        <v>72</v>
      </c>
    </row>
    <row r="48" spans="1:57" customFormat="1" ht="15.75" customHeight="1" x14ac:dyDescent="0.35">
      <c r="A48" s="123"/>
      <c r="B48" s="7" t="s">
        <v>110</v>
      </c>
      <c r="C48" s="115" t="s">
        <v>111</v>
      </c>
      <c r="D48" s="139" t="s">
        <v>112</v>
      </c>
      <c r="E48" s="140" t="s">
        <v>261</v>
      </c>
      <c r="F48" s="140" t="s">
        <v>113</v>
      </c>
      <c r="G48" s="141" t="s">
        <v>83</v>
      </c>
      <c r="H48" s="142" t="s">
        <v>273</v>
      </c>
      <c r="I48" s="5"/>
      <c r="J48" s="6">
        <v>1815</v>
      </c>
      <c r="K48" s="143" t="s">
        <v>256</v>
      </c>
      <c r="L48" s="144"/>
      <c r="M48" s="145"/>
      <c r="N48" s="145"/>
      <c r="O48" s="6" t="s">
        <v>115</v>
      </c>
      <c r="P48" s="146" t="s">
        <v>96</v>
      </c>
      <c r="Q48" s="146" t="s">
        <v>113</v>
      </c>
      <c r="R48" s="147"/>
      <c r="S48" s="147"/>
      <c r="T48" s="147"/>
      <c r="U48" s="148" t="s">
        <v>97</v>
      </c>
      <c r="V48" s="148" t="s">
        <v>98</v>
      </c>
      <c r="W48" s="149"/>
      <c r="X48" s="149"/>
      <c r="Y48" s="149"/>
      <c r="Z48" s="145"/>
      <c r="AA48" s="150"/>
      <c r="AB48" s="151" t="s">
        <v>99</v>
      </c>
      <c r="AC48" s="151" t="s">
        <v>99</v>
      </c>
      <c r="AD48" s="152"/>
      <c r="AE48" s="152"/>
      <c r="AF48" s="152"/>
      <c r="AG48" s="150"/>
      <c r="AH48" s="153"/>
      <c r="AI48" s="153"/>
      <c r="AJ48" s="153"/>
      <c r="AK48" s="153"/>
      <c r="AL48" s="154"/>
      <c r="AM48" s="154"/>
      <c r="AN48" s="154"/>
      <c r="AO48" s="154"/>
      <c r="AP48" s="84">
        <v>1815</v>
      </c>
      <c r="AQ48" s="105">
        <v>30</v>
      </c>
      <c r="AR48" s="155"/>
      <c r="AS48" s="155" t="s">
        <v>117</v>
      </c>
      <c r="AT48" s="156" t="s">
        <v>173</v>
      </c>
      <c r="AU48" s="156" t="s">
        <v>174</v>
      </c>
      <c r="AV48" s="155"/>
      <c r="AW48" s="155"/>
      <c r="AX48" s="155"/>
      <c r="AY48" s="83" t="s">
        <v>74</v>
      </c>
      <c r="AZ48" s="157" t="s">
        <v>274</v>
      </c>
      <c r="BA48" s="158" t="s">
        <v>123</v>
      </c>
      <c r="BB48" s="104" t="s">
        <v>275</v>
      </c>
      <c r="BC48" s="159" t="s">
        <v>72</v>
      </c>
    </row>
    <row r="49" spans="1:56" customFormat="1" ht="15.75" customHeight="1" x14ac:dyDescent="0.35">
      <c r="A49" s="123"/>
      <c r="B49" s="177" t="s">
        <v>110</v>
      </c>
      <c r="C49" s="110" t="s">
        <v>177</v>
      </c>
      <c r="D49" s="178" t="s">
        <v>178</v>
      </c>
      <c r="E49" s="140" t="s">
        <v>247</v>
      </c>
      <c r="F49" s="140" t="s">
        <v>92</v>
      </c>
      <c r="G49" s="179" t="s">
        <v>83</v>
      </c>
      <c r="H49" s="180" t="s">
        <v>185</v>
      </c>
      <c r="I49" s="114"/>
      <c r="J49" s="6">
        <v>1825</v>
      </c>
      <c r="K49" s="181" t="s">
        <v>256</v>
      </c>
      <c r="L49" s="156"/>
      <c r="M49" s="155"/>
      <c r="N49" s="155"/>
      <c r="O49" s="110" t="s">
        <v>115</v>
      </c>
      <c r="P49" s="146" t="s">
        <v>96</v>
      </c>
      <c r="Q49" s="146" t="s">
        <v>92</v>
      </c>
      <c r="R49" s="146"/>
      <c r="S49" s="146"/>
      <c r="T49" s="146"/>
      <c r="U49" s="148" t="s">
        <v>97</v>
      </c>
      <c r="V49" s="148" t="s">
        <v>98</v>
      </c>
      <c r="W49" s="148"/>
      <c r="X49" s="148"/>
      <c r="Y49" s="148"/>
      <c r="Z49" s="155"/>
      <c r="AA49" s="156" t="s">
        <v>250</v>
      </c>
      <c r="AB49" s="151" t="s">
        <v>251</v>
      </c>
      <c r="AC49" s="151" t="s">
        <v>252</v>
      </c>
      <c r="AD49" s="151"/>
      <c r="AE49" s="151"/>
      <c r="AF49" s="151"/>
      <c r="AG49" s="130"/>
      <c r="AH49" s="182"/>
      <c r="AI49" s="182"/>
      <c r="AJ49" s="182"/>
      <c r="AK49" s="182"/>
      <c r="AL49" s="183"/>
      <c r="AM49" s="183"/>
      <c r="AN49" s="183"/>
      <c r="AO49" s="183"/>
      <c r="AP49" s="110">
        <v>1825</v>
      </c>
      <c r="AQ49" s="184">
        <v>237</v>
      </c>
      <c r="AR49" s="110"/>
      <c r="AS49" s="156" t="s">
        <v>179</v>
      </c>
      <c r="AT49" s="110" t="s">
        <v>173</v>
      </c>
      <c r="AU49" s="110" t="s">
        <v>187</v>
      </c>
      <c r="AV49" s="155"/>
      <c r="AW49" s="155"/>
      <c r="AX49" s="110"/>
      <c r="AY49" s="83" t="s">
        <v>75</v>
      </c>
      <c r="AZ49" s="157" t="s">
        <v>257</v>
      </c>
      <c r="BA49" s="185" t="s">
        <v>181</v>
      </c>
      <c r="BB49" s="104" t="s">
        <v>258</v>
      </c>
      <c r="BC49" s="159" t="s">
        <v>72</v>
      </c>
    </row>
    <row r="50" spans="1:56" customFormat="1" ht="15.75" customHeight="1" x14ac:dyDescent="0.35">
      <c r="A50" s="123"/>
      <c r="B50" s="7" t="s">
        <v>110</v>
      </c>
      <c r="C50" s="125" t="s">
        <v>237</v>
      </c>
      <c r="D50" s="139" t="s">
        <v>238</v>
      </c>
      <c r="E50" s="140" t="s">
        <v>261</v>
      </c>
      <c r="F50" s="140" t="s">
        <v>92</v>
      </c>
      <c r="G50" s="186" t="s">
        <v>84</v>
      </c>
      <c r="H50" s="55" t="s">
        <v>276</v>
      </c>
      <c r="I50" s="5" t="s">
        <v>277</v>
      </c>
      <c r="J50" s="6" t="s">
        <v>186</v>
      </c>
      <c r="K50" s="31" t="s">
        <v>256</v>
      </c>
      <c r="L50" s="103"/>
      <c r="M50" s="6"/>
      <c r="N50" s="36"/>
      <c r="O50" s="6" t="s">
        <v>115</v>
      </c>
      <c r="P50" s="146" t="s">
        <v>96</v>
      </c>
      <c r="Q50" s="146" t="s">
        <v>92</v>
      </c>
      <c r="R50" s="20"/>
      <c r="S50" s="20"/>
      <c r="T50" s="20"/>
      <c r="U50" s="148" t="s">
        <v>97</v>
      </c>
      <c r="V50" s="148" t="s">
        <v>98</v>
      </c>
      <c r="W50" s="21"/>
      <c r="X50" s="21"/>
      <c r="Y50" s="21"/>
      <c r="Z50" s="31"/>
      <c r="AA50" s="6"/>
      <c r="AB50" s="151" t="s">
        <v>251</v>
      </c>
      <c r="AC50" s="151" t="s">
        <v>252</v>
      </c>
      <c r="AD50" s="8"/>
      <c r="AE50" s="8"/>
      <c r="AF50" s="8"/>
      <c r="AG50" s="54"/>
      <c r="AH50" s="56"/>
      <c r="AI50" s="56"/>
      <c r="AJ50" s="56"/>
      <c r="AK50" s="56"/>
      <c r="AL50" s="57"/>
      <c r="AM50" s="57"/>
      <c r="AN50" s="57"/>
      <c r="AO50" s="57"/>
      <c r="AP50" s="103" t="s">
        <v>186</v>
      </c>
      <c r="AQ50" s="6"/>
      <c r="AR50" s="6"/>
      <c r="AS50" s="6" t="s">
        <v>261</v>
      </c>
      <c r="AT50" s="155" t="s">
        <v>241</v>
      </c>
      <c r="AU50" s="155" t="s">
        <v>187</v>
      </c>
      <c r="AV50" s="6" t="s">
        <v>277</v>
      </c>
      <c r="AW50" s="6"/>
      <c r="AX50" s="6" t="s">
        <v>278</v>
      </c>
      <c r="AY50" s="98" t="s">
        <v>75</v>
      </c>
      <c r="AZ50" s="157" t="s">
        <v>279</v>
      </c>
      <c r="BA50" s="185" t="s">
        <v>190</v>
      </c>
      <c r="BB50" s="104" t="s">
        <v>280</v>
      </c>
      <c r="BC50" s="159" t="s">
        <v>72</v>
      </c>
    </row>
    <row r="51" spans="1:56" customFormat="1" ht="15.75" customHeight="1" x14ac:dyDescent="0.35">
      <c r="A51" s="123"/>
      <c r="B51" s="160" t="s">
        <v>556</v>
      </c>
      <c r="C51" s="161" t="s">
        <v>557</v>
      </c>
      <c r="D51" s="198" t="s">
        <v>558</v>
      </c>
      <c r="E51" s="140" t="s">
        <v>247</v>
      </c>
      <c r="F51" s="140" t="s">
        <v>92</v>
      </c>
      <c r="G51" s="5" t="s">
        <v>83</v>
      </c>
      <c r="H51" s="199">
        <v>71</v>
      </c>
      <c r="I51" s="199"/>
      <c r="J51" s="200">
        <v>1880</v>
      </c>
      <c r="K51" s="201"/>
      <c r="L51" s="200">
        <f>1880-71</f>
        <v>1809</v>
      </c>
      <c r="M51" s="202"/>
      <c r="N51" s="201"/>
      <c r="O51" s="202"/>
      <c r="P51" s="146"/>
      <c r="Q51" s="146"/>
      <c r="R51" s="60"/>
      <c r="S51" s="60"/>
      <c r="T51" s="60"/>
      <c r="U51" s="148"/>
      <c r="V51" s="148"/>
      <c r="W51" s="58"/>
      <c r="X51" s="58"/>
      <c r="Y51" s="58"/>
      <c r="Z51" s="54"/>
      <c r="AA51" s="54"/>
      <c r="AB51" s="151" t="s">
        <v>431</v>
      </c>
      <c r="AC51" s="151" t="s">
        <v>252</v>
      </c>
      <c r="AD51" s="101"/>
      <c r="AE51" s="101"/>
      <c r="AF51" s="101"/>
      <c r="AG51" s="54" t="s">
        <v>559</v>
      </c>
      <c r="AH51" s="203"/>
      <c r="AI51" s="203"/>
      <c r="AJ51" s="203"/>
      <c r="AK51" s="203"/>
      <c r="AL51" s="204"/>
      <c r="AM51" s="204"/>
      <c r="AN51" s="204"/>
      <c r="AO51" s="204"/>
      <c r="AP51" s="205"/>
      <c r="AQ51" s="206"/>
      <c r="AR51" s="207"/>
      <c r="AS51" s="207"/>
      <c r="AT51" s="207"/>
      <c r="AU51" s="207"/>
      <c r="AV51" s="208"/>
      <c r="AW51" s="145"/>
      <c r="AX51" s="166"/>
      <c r="AY51" s="167" t="s">
        <v>76</v>
      </c>
      <c r="AZ51" s="122"/>
      <c r="BA51" s="108"/>
      <c r="BB51" s="138"/>
      <c r="BC51" s="239" t="s">
        <v>560</v>
      </c>
      <c r="BD51" t="s">
        <v>72</v>
      </c>
    </row>
    <row r="52" spans="1:56" s="24" customFormat="1" ht="16.399999999999999" customHeight="1" x14ac:dyDescent="0.35">
      <c r="A52" s="33"/>
    </row>
    <row r="53" spans="1:56" customFormat="1" ht="15.75" customHeight="1" x14ac:dyDescent="0.35">
      <c r="A53" s="123"/>
      <c r="B53" s="124" t="s">
        <v>88</v>
      </c>
      <c r="C53" s="125" t="s">
        <v>365</v>
      </c>
      <c r="D53" s="125" t="s">
        <v>366</v>
      </c>
      <c r="E53" s="59" t="s">
        <v>367</v>
      </c>
      <c r="F53" s="59" t="s">
        <v>113</v>
      </c>
      <c r="G53" s="59" t="s">
        <v>83</v>
      </c>
      <c r="H53" s="59"/>
      <c r="I53" s="59"/>
      <c r="J53" s="103" t="s">
        <v>368</v>
      </c>
      <c r="K53" s="54" t="s">
        <v>334</v>
      </c>
      <c r="L53" s="31"/>
      <c r="M53" s="54"/>
      <c r="N53" s="31" t="s">
        <v>334</v>
      </c>
      <c r="O53" s="54" t="s">
        <v>285</v>
      </c>
      <c r="P53" s="60" t="s">
        <v>96</v>
      </c>
      <c r="Q53" s="60" t="s">
        <v>113</v>
      </c>
      <c r="R53" s="60"/>
      <c r="S53" s="60"/>
      <c r="T53" s="60"/>
      <c r="U53" s="58" t="s">
        <v>97</v>
      </c>
      <c r="V53" s="58" t="s">
        <v>369</v>
      </c>
      <c r="W53" s="127"/>
      <c r="X53" s="127"/>
      <c r="Y53" s="127"/>
      <c r="Z53" s="54"/>
      <c r="AA53" s="54"/>
      <c r="AB53" s="101"/>
      <c r="AC53" s="101"/>
      <c r="AD53" s="101"/>
      <c r="AE53" s="101"/>
      <c r="AF53" s="101"/>
      <c r="AG53" s="128"/>
      <c r="AH53" s="96"/>
      <c r="AI53" s="96"/>
      <c r="AJ53" s="96"/>
      <c r="AK53" s="96"/>
      <c r="AL53" s="97"/>
      <c r="AM53" s="97"/>
      <c r="AN53" s="97"/>
      <c r="AO53" s="97"/>
      <c r="AP53" s="110"/>
      <c r="AQ53" s="110"/>
      <c r="AR53" s="130"/>
      <c r="AS53" s="130"/>
      <c r="AT53" s="131"/>
      <c r="AU53" s="130"/>
      <c r="AV53" s="130"/>
      <c r="AW53" s="130"/>
      <c r="AX53" s="130" t="s">
        <v>286</v>
      </c>
      <c r="AY53" s="132" t="s">
        <v>21</v>
      </c>
      <c r="AZ53" s="133" t="s">
        <v>370</v>
      </c>
      <c r="BA53" s="134" t="s">
        <v>288</v>
      </c>
      <c r="BB53" s="138" t="s">
        <v>371</v>
      </c>
      <c r="BC53" s="136" t="s">
        <v>72</v>
      </c>
    </row>
    <row r="54" spans="1:56" customFormat="1" ht="15.75" customHeight="1" x14ac:dyDescent="0.35">
      <c r="A54" s="123"/>
      <c r="B54" s="124" t="s">
        <v>103</v>
      </c>
      <c r="C54" s="216" t="s">
        <v>372</v>
      </c>
      <c r="D54" s="216" t="s">
        <v>373</v>
      </c>
      <c r="E54" s="140" t="s">
        <v>374</v>
      </c>
      <c r="F54" s="140" t="s">
        <v>113</v>
      </c>
      <c r="G54" s="140" t="s">
        <v>83</v>
      </c>
      <c r="H54" s="140"/>
      <c r="I54" s="140"/>
      <c r="J54" s="238">
        <v>1810</v>
      </c>
      <c r="K54" s="145" t="s">
        <v>334</v>
      </c>
      <c r="L54" s="155"/>
      <c r="M54" s="155"/>
      <c r="N54" s="155"/>
      <c r="O54" s="155" t="s">
        <v>115</v>
      </c>
      <c r="P54" s="146" t="s">
        <v>96</v>
      </c>
      <c r="Q54" s="146" t="s">
        <v>113</v>
      </c>
      <c r="R54" s="146">
        <v>25</v>
      </c>
      <c r="S54" s="146" t="s">
        <v>347</v>
      </c>
      <c r="T54" s="146"/>
      <c r="U54" s="148" t="s">
        <v>97</v>
      </c>
      <c r="V54" s="148" t="s">
        <v>98</v>
      </c>
      <c r="W54" s="148"/>
      <c r="X54" s="148"/>
      <c r="Y54" s="148"/>
      <c r="Z54" s="155"/>
      <c r="AA54" s="155"/>
      <c r="AB54" s="151"/>
      <c r="AC54" s="151"/>
      <c r="AD54" s="151"/>
      <c r="AE54" s="151"/>
      <c r="AF54" s="151"/>
      <c r="AG54" s="155"/>
      <c r="AH54" s="182"/>
      <c r="AI54" s="182"/>
      <c r="AJ54" s="182"/>
      <c r="AK54" s="182"/>
      <c r="AL54" s="183"/>
      <c r="AM54" s="183"/>
      <c r="AN54" s="183"/>
      <c r="AO54" s="183"/>
      <c r="AP54" s="155"/>
      <c r="AQ54" s="155"/>
      <c r="AR54" s="155"/>
      <c r="AS54" s="155"/>
      <c r="AT54" s="155"/>
      <c r="AU54" s="155"/>
      <c r="AV54" s="155"/>
      <c r="AW54" s="155"/>
      <c r="AX54" s="155"/>
      <c r="AY54" s="132" t="s">
        <v>21</v>
      </c>
      <c r="AZ54" s="133" t="s">
        <v>375</v>
      </c>
      <c r="BA54" s="134" t="s">
        <v>376</v>
      </c>
      <c r="BB54" s="138" t="s">
        <v>377</v>
      </c>
      <c r="BC54" s="136" t="s">
        <v>72</v>
      </c>
    </row>
    <row r="55" spans="1:56" customFormat="1" ht="15.75" customHeight="1" x14ac:dyDescent="0.35">
      <c r="A55" s="123"/>
      <c r="B55" s="116" t="s">
        <v>153</v>
      </c>
      <c r="C55" s="115" t="s">
        <v>318</v>
      </c>
      <c r="D55" s="115" t="s">
        <v>319</v>
      </c>
      <c r="E55" s="114" t="s">
        <v>320</v>
      </c>
      <c r="F55" s="114" t="s">
        <v>92</v>
      </c>
      <c r="G55" s="169" t="s">
        <v>83</v>
      </c>
      <c r="H55" s="169"/>
      <c r="I55" s="169"/>
      <c r="J55" s="170" t="s">
        <v>321</v>
      </c>
      <c r="K55" s="170"/>
      <c r="L55" s="103">
        <v>1812</v>
      </c>
      <c r="M55" s="171"/>
      <c r="N55" s="171"/>
      <c r="O55" s="170" t="s">
        <v>115</v>
      </c>
      <c r="P55" s="113" t="s">
        <v>96</v>
      </c>
      <c r="Q55" s="113" t="s">
        <v>92</v>
      </c>
      <c r="R55" s="172"/>
      <c r="S55" s="172"/>
      <c r="T55" s="172"/>
      <c r="U55" s="107" t="s">
        <v>97</v>
      </c>
      <c r="V55" s="107" t="s">
        <v>98</v>
      </c>
      <c r="W55" s="173"/>
      <c r="X55" s="173"/>
      <c r="Y55" s="173"/>
      <c r="Z55" s="112"/>
      <c r="AA55" s="110" t="s">
        <v>322</v>
      </c>
      <c r="AB55" s="111" t="s">
        <v>323</v>
      </c>
      <c r="AC55" s="111" t="s">
        <v>324</v>
      </c>
      <c r="AD55" s="174"/>
      <c r="AE55" s="174"/>
      <c r="AF55" s="174"/>
      <c r="AG55" s="209"/>
      <c r="AH55" s="85" t="s">
        <v>99</v>
      </c>
      <c r="AI55" s="85" t="s">
        <v>99</v>
      </c>
      <c r="AJ55" s="85" t="s">
        <v>99</v>
      </c>
      <c r="AK55" s="85" t="s">
        <v>99</v>
      </c>
      <c r="AL55" s="86" t="s">
        <v>99</v>
      </c>
      <c r="AM55" s="86" t="s">
        <v>99</v>
      </c>
      <c r="AN55" s="86" t="s">
        <v>99</v>
      </c>
      <c r="AO55" s="86" t="s">
        <v>99</v>
      </c>
      <c r="AP55" s="209"/>
      <c r="AQ55" s="209"/>
      <c r="AR55" s="209"/>
      <c r="AS55" s="209"/>
      <c r="AT55" s="209"/>
      <c r="AU55" s="209"/>
      <c r="AV55" s="209"/>
      <c r="AW55" s="110" t="s">
        <v>99</v>
      </c>
      <c r="AX55" s="170"/>
      <c r="AY55" s="83" t="s">
        <v>75</v>
      </c>
      <c r="AZ55" s="109" t="s">
        <v>325</v>
      </c>
      <c r="BA55" s="108" t="s">
        <v>161</v>
      </c>
      <c r="BB55" s="107" t="s">
        <v>326</v>
      </c>
      <c r="BC55" s="106" t="s">
        <v>72</v>
      </c>
    </row>
    <row r="56" spans="1:56" customFormat="1" ht="15.75" customHeight="1" x14ac:dyDescent="0.35">
      <c r="A56" s="123"/>
      <c r="B56" s="116" t="s">
        <v>163</v>
      </c>
      <c r="C56" s="115" t="s">
        <v>327</v>
      </c>
      <c r="D56" s="115" t="s">
        <v>328</v>
      </c>
      <c r="E56" s="114" t="s">
        <v>320</v>
      </c>
      <c r="F56" s="114" t="s">
        <v>92</v>
      </c>
      <c r="G56" s="117" t="s">
        <v>83</v>
      </c>
      <c r="H56" s="117" t="s">
        <v>166</v>
      </c>
      <c r="I56" s="117" t="s">
        <v>131</v>
      </c>
      <c r="J56" s="103" t="s">
        <v>321</v>
      </c>
      <c r="K56" s="176"/>
      <c r="L56" s="103">
        <v>1810</v>
      </c>
      <c r="M56" s="118"/>
      <c r="N56" s="118"/>
      <c r="O56" s="103"/>
      <c r="P56" s="113" t="s">
        <v>96</v>
      </c>
      <c r="Q56" s="113" t="s">
        <v>92</v>
      </c>
      <c r="R56" s="106"/>
      <c r="S56" s="106"/>
      <c r="T56" s="106"/>
      <c r="U56" s="107" t="s">
        <v>97</v>
      </c>
      <c r="V56" s="107" t="s">
        <v>98</v>
      </c>
      <c r="W56" s="104"/>
      <c r="X56" s="104"/>
      <c r="Y56" s="104"/>
      <c r="Z56" s="110" t="s">
        <v>329</v>
      </c>
      <c r="AA56" s="110" t="s">
        <v>322</v>
      </c>
      <c r="AB56" s="111" t="s">
        <v>323</v>
      </c>
      <c r="AC56" s="111" t="s">
        <v>324</v>
      </c>
      <c r="AD56" s="8"/>
      <c r="AE56" s="8"/>
      <c r="AF56" s="8"/>
      <c r="AG56" s="6"/>
      <c r="AH56" s="85" t="s">
        <v>99</v>
      </c>
      <c r="AI56" s="85" t="s">
        <v>99</v>
      </c>
      <c r="AJ56" s="85" t="s">
        <v>99</v>
      </c>
      <c r="AK56" s="85" t="s">
        <v>99</v>
      </c>
      <c r="AL56" s="86" t="s">
        <v>99</v>
      </c>
      <c r="AM56" s="86" t="s">
        <v>99</v>
      </c>
      <c r="AN56" s="86" t="s">
        <v>99</v>
      </c>
      <c r="AO56" s="86" t="s">
        <v>99</v>
      </c>
      <c r="AP56" s="6"/>
      <c r="AQ56" s="6"/>
      <c r="AR56" s="6"/>
      <c r="AS56" s="6"/>
      <c r="AT56" s="6"/>
      <c r="AU56" s="6"/>
      <c r="AV56" s="6"/>
      <c r="AW56" s="110" t="s">
        <v>168</v>
      </c>
      <c r="AX56" s="103" t="s">
        <v>264</v>
      </c>
      <c r="AY56" s="83" t="s">
        <v>75</v>
      </c>
      <c r="AZ56" s="109" t="s">
        <v>330</v>
      </c>
      <c r="BA56" s="108" t="s">
        <v>331</v>
      </c>
      <c r="BB56" s="119" t="s">
        <v>332</v>
      </c>
      <c r="BC56" s="106" t="s">
        <v>72</v>
      </c>
    </row>
    <row r="57" spans="1:56" customFormat="1" ht="15.75" customHeight="1" x14ac:dyDescent="0.35">
      <c r="A57" s="123"/>
      <c r="B57" s="7" t="s">
        <v>110</v>
      </c>
      <c r="C57" s="115" t="s">
        <v>268</v>
      </c>
      <c r="D57" s="139" t="s">
        <v>269</v>
      </c>
      <c r="E57" s="140" t="s">
        <v>354</v>
      </c>
      <c r="F57" s="140" t="s">
        <v>113</v>
      </c>
      <c r="G57" s="141" t="s">
        <v>83</v>
      </c>
      <c r="H57" s="142"/>
      <c r="I57" s="5"/>
      <c r="J57" s="6">
        <v>1810</v>
      </c>
      <c r="K57" s="143" t="s">
        <v>334</v>
      </c>
      <c r="L57" s="144"/>
      <c r="M57" s="150"/>
      <c r="N57" s="6"/>
      <c r="O57" s="150"/>
      <c r="P57" s="146" t="s">
        <v>96</v>
      </c>
      <c r="Q57" s="146" t="s">
        <v>113</v>
      </c>
      <c r="R57" s="193"/>
      <c r="S57" s="193"/>
      <c r="T57" s="193"/>
      <c r="U57" s="148" t="s">
        <v>97</v>
      </c>
      <c r="V57" s="148" t="s">
        <v>98</v>
      </c>
      <c r="W57" s="194"/>
      <c r="X57" s="194"/>
      <c r="Y57" s="194"/>
      <c r="Z57" s="143"/>
      <c r="AA57" s="150"/>
      <c r="AB57" s="151" t="s">
        <v>99</v>
      </c>
      <c r="AC57" s="151" t="s">
        <v>99</v>
      </c>
      <c r="AD57" s="195"/>
      <c r="AE57" s="195"/>
      <c r="AF57" s="195"/>
      <c r="AG57" s="150"/>
      <c r="AH57" s="56"/>
      <c r="AI57" s="56"/>
      <c r="AJ57" s="56"/>
      <c r="AK57" s="56"/>
      <c r="AL57" s="57"/>
      <c r="AM57" s="57"/>
      <c r="AN57" s="57"/>
      <c r="AO57" s="57"/>
      <c r="AP57" s="6">
        <v>1810</v>
      </c>
      <c r="AQ57" s="196">
        <v>30</v>
      </c>
      <c r="AR57" s="150"/>
      <c r="AS57" s="150" t="s">
        <v>117</v>
      </c>
      <c r="AT57" s="197" t="s">
        <v>173</v>
      </c>
      <c r="AU57" s="197" t="s">
        <v>174</v>
      </c>
      <c r="AV57" s="145"/>
      <c r="AW57" s="145"/>
      <c r="AX57" s="145"/>
      <c r="AY57" s="98" t="s">
        <v>21</v>
      </c>
      <c r="AZ57" s="157" t="s">
        <v>355</v>
      </c>
      <c r="BA57" s="185" t="s">
        <v>271</v>
      </c>
      <c r="BB57" s="104" t="s">
        <v>356</v>
      </c>
      <c r="BC57" s="159" t="s">
        <v>72</v>
      </c>
    </row>
    <row r="58" spans="1:56" customFormat="1" ht="15.75" customHeight="1" x14ac:dyDescent="0.35">
      <c r="A58" s="123"/>
      <c r="B58" s="7" t="s">
        <v>110</v>
      </c>
      <c r="C58" s="115" t="s">
        <v>111</v>
      </c>
      <c r="D58" s="139" t="s">
        <v>112</v>
      </c>
      <c r="E58" s="140" t="s">
        <v>354</v>
      </c>
      <c r="F58" s="140" t="s">
        <v>113</v>
      </c>
      <c r="G58" s="141" t="s">
        <v>83</v>
      </c>
      <c r="H58" s="142" t="s">
        <v>357</v>
      </c>
      <c r="I58" s="141"/>
      <c r="J58" s="6">
        <v>1815</v>
      </c>
      <c r="K58" s="143" t="s">
        <v>334</v>
      </c>
      <c r="L58" s="144"/>
      <c r="M58" s="145"/>
      <c r="N58" s="145"/>
      <c r="O58" s="6" t="s">
        <v>115</v>
      </c>
      <c r="P58" s="146" t="s">
        <v>96</v>
      </c>
      <c r="Q58" s="146" t="s">
        <v>113</v>
      </c>
      <c r="R58" s="147"/>
      <c r="S58" s="147"/>
      <c r="T58" s="147"/>
      <c r="U58" s="148" t="s">
        <v>97</v>
      </c>
      <c r="V58" s="148" t="s">
        <v>98</v>
      </c>
      <c r="W58" s="149"/>
      <c r="X58" s="149"/>
      <c r="Y58" s="149"/>
      <c r="Z58" s="145"/>
      <c r="AA58" s="150"/>
      <c r="AB58" s="151" t="s">
        <v>99</v>
      </c>
      <c r="AC58" s="151" t="s">
        <v>99</v>
      </c>
      <c r="AD58" s="152"/>
      <c r="AE58" s="152"/>
      <c r="AF58" s="152"/>
      <c r="AG58" s="150"/>
      <c r="AH58" s="153"/>
      <c r="AI58" s="153"/>
      <c r="AJ58" s="153"/>
      <c r="AK58" s="153"/>
      <c r="AL58" s="154"/>
      <c r="AM58" s="154"/>
      <c r="AN58" s="154"/>
      <c r="AO58" s="154"/>
      <c r="AP58" s="84">
        <v>1815</v>
      </c>
      <c r="AQ58" s="105">
        <v>30</v>
      </c>
      <c r="AR58" s="155"/>
      <c r="AS58" s="155" t="s">
        <v>117</v>
      </c>
      <c r="AT58" s="156" t="s">
        <v>173</v>
      </c>
      <c r="AU58" s="156" t="s">
        <v>174</v>
      </c>
      <c r="AV58" s="155"/>
      <c r="AW58" s="155"/>
      <c r="AX58" s="155"/>
      <c r="AY58" s="83" t="s">
        <v>74</v>
      </c>
      <c r="AZ58" s="157" t="s">
        <v>358</v>
      </c>
      <c r="BA58" s="158" t="s">
        <v>123</v>
      </c>
      <c r="BB58" s="104" t="s">
        <v>359</v>
      </c>
      <c r="BC58" s="159" t="s">
        <v>72</v>
      </c>
    </row>
    <row r="59" spans="1:56" customFormat="1" ht="15.75" customHeight="1" x14ac:dyDescent="0.35">
      <c r="A59" s="123"/>
      <c r="B59" s="177" t="s">
        <v>110</v>
      </c>
      <c r="C59" s="110" t="s">
        <v>177</v>
      </c>
      <c r="D59" s="178" t="s">
        <v>178</v>
      </c>
      <c r="E59" s="140" t="s">
        <v>354</v>
      </c>
      <c r="F59" s="140" t="s">
        <v>92</v>
      </c>
      <c r="G59" s="179" t="s">
        <v>83</v>
      </c>
      <c r="H59" s="180" t="s">
        <v>360</v>
      </c>
      <c r="I59" s="114"/>
      <c r="J59" s="6">
        <v>1825</v>
      </c>
      <c r="K59" s="181" t="s">
        <v>334</v>
      </c>
      <c r="L59" s="156"/>
      <c r="M59" s="155"/>
      <c r="N59" s="155"/>
      <c r="O59" s="110" t="s">
        <v>115</v>
      </c>
      <c r="P59" s="146" t="s">
        <v>96</v>
      </c>
      <c r="Q59" s="146" t="s">
        <v>92</v>
      </c>
      <c r="R59" s="146"/>
      <c r="S59" s="146"/>
      <c r="T59" s="146"/>
      <c r="U59" s="148" t="s">
        <v>97</v>
      </c>
      <c r="V59" s="148" t="s">
        <v>98</v>
      </c>
      <c r="W59" s="148"/>
      <c r="X59" s="148"/>
      <c r="Y59" s="148"/>
      <c r="Z59" s="155"/>
      <c r="AA59" s="156" t="s">
        <v>322</v>
      </c>
      <c r="AB59" s="151" t="s">
        <v>323</v>
      </c>
      <c r="AC59" s="151" t="s">
        <v>361</v>
      </c>
      <c r="AD59" s="151"/>
      <c r="AE59" s="151"/>
      <c r="AF59" s="151"/>
      <c r="AG59" s="130"/>
      <c r="AH59" s="182"/>
      <c r="AI59" s="182"/>
      <c r="AJ59" s="182"/>
      <c r="AK59" s="182"/>
      <c r="AL59" s="183"/>
      <c r="AM59" s="183"/>
      <c r="AN59" s="183"/>
      <c r="AO59" s="183"/>
      <c r="AP59" s="110">
        <v>1825</v>
      </c>
      <c r="AQ59" s="184">
        <v>237</v>
      </c>
      <c r="AR59" s="110"/>
      <c r="AS59" s="156" t="s">
        <v>179</v>
      </c>
      <c r="AT59" s="110" t="s">
        <v>173</v>
      </c>
      <c r="AU59" s="110" t="s">
        <v>187</v>
      </c>
      <c r="AV59" s="155"/>
      <c r="AW59" s="155"/>
      <c r="AX59" s="110" t="s">
        <v>362</v>
      </c>
      <c r="AY59" s="83" t="s">
        <v>75</v>
      </c>
      <c r="AZ59" s="157" t="s">
        <v>363</v>
      </c>
      <c r="BA59" s="185" t="s">
        <v>181</v>
      </c>
      <c r="BB59" s="104" t="s">
        <v>364</v>
      </c>
      <c r="BC59" s="159" t="s">
        <v>72</v>
      </c>
    </row>
    <row r="60" spans="1:56" customFormat="1" ht="15.75" customHeight="1" x14ac:dyDescent="0.35">
      <c r="A60" s="123"/>
      <c r="B60" s="124" t="s">
        <v>338</v>
      </c>
      <c r="C60" s="210" t="s">
        <v>339</v>
      </c>
      <c r="D60" s="211" t="s">
        <v>340</v>
      </c>
      <c r="E60" s="120" t="s">
        <v>320</v>
      </c>
      <c r="F60" s="120" t="s">
        <v>113</v>
      </c>
      <c r="G60" s="120" t="s">
        <v>83</v>
      </c>
      <c r="H60" s="120">
        <v>20</v>
      </c>
      <c r="I60" s="211"/>
      <c r="J60" s="105">
        <v>1830</v>
      </c>
      <c r="K60" s="211" t="s">
        <v>334</v>
      </c>
      <c r="L60" s="211"/>
      <c r="M60" s="211"/>
      <c r="N60" s="211"/>
      <c r="O60" s="6" t="s">
        <v>285</v>
      </c>
      <c r="P60" s="212" t="s">
        <v>96</v>
      </c>
      <c r="Q60" s="212" t="s">
        <v>113</v>
      </c>
      <c r="R60" s="212"/>
      <c r="S60" s="212"/>
      <c r="T60" s="212"/>
      <c r="U60" s="213" t="s">
        <v>97</v>
      </c>
      <c r="V60" s="213" t="s">
        <v>98</v>
      </c>
      <c r="W60" s="213"/>
      <c r="X60" s="213"/>
      <c r="Y60" s="213"/>
      <c r="Z60" s="211"/>
      <c r="AA60" s="211"/>
      <c r="AB60" s="214" t="s">
        <v>323</v>
      </c>
      <c r="AC60" s="214" t="s">
        <v>324</v>
      </c>
      <c r="AD60" s="214"/>
      <c r="AE60" s="214"/>
      <c r="AF60" s="214"/>
      <c r="AG60" s="211"/>
      <c r="AH60" s="56"/>
      <c r="AI60" s="56"/>
      <c r="AJ60" s="56"/>
      <c r="AK60" s="56"/>
      <c r="AL60" s="57"/>
      <c r="AM60" s="57"/>
      <c r="AN60" s="57"/>
      <c r="AO60" s="57"/>
      <c r="AP60" s="211">
        <v>1830</v>
      </c>
      <c r="AQ60" s="105" t="s">
        <v>341</v>
      </c>
      <c r="AR60" s="211"/>
      <c r="AS60" s="211"/>
      <c r="AT60" s="211" t="s">
        <v>232</v>
      </c>
      <c r="AU60" s="211" t="s">
        <v>233</v>
      </c>
      <c r="AV60" s="211"/>
      <c r="AW60" s="211"/>
      <c r="AX60" s="211"/>
      <c r="AY60" s="98" t="s">
        <v>75</v>
      </c>
      <c r="AZ60" s="157" t="s">
        <v>342</v>
      </c>
      <c r="BA60" s="185" t="s">
        <v>343</v>
      </c>
      <c r="BB60" s="104" t="s">
        <v>344</v>
      </c>
      <c r="BC60" s="159" t="s">
        <v>72</v>
      </c>
    </row>
    <row r="61" spans="1:56" customFormat="1" ht="15.75" customHeight="1" x14ac:dyDescent="0.35">
      <c r="A61" s="123"/>
      <c r="B61" s="124" t="s">
        <v>338</v>
      </c>
      <c r="C61" s="215" t="s">
        <v>345</v>
      </c>
      <c r="D61" s="105" t="s">
        <v>346</v>
      </c>
      <c r="E61" s="120" t="s">
        <v>320</v>
      </c>
      <c r="F61" s="120" t="s">
        <v>113</v>
      </c>
      <c r="G61" s="120" t="s">
        <v>83</v>
      </c>
      <c r="H61" s="120">
        <v>30</v>
      </c>
      <c r="I61" s="105" t="s">
        <v>347</v>
      </c>
      <c r="J61" s="105">
        <v>1840</v>
      </c>
      <c r="K61" s="105" t="s">
        <v>348</v>
      </c>
      <c r="L61" s="105"/>
      <c r="M61" s="105"/>
      <c r="N61" s="105"/>
      <c r="O61" s="6" t="s">
        <v>285</v>
      </c>
      <c r="P61" s="212" t="s">
        <v>96</v>
      </c>
      <c r="Q61" s="212" t="s">
        <v>113</v>
      </c>
      <c r="R61" s="212"/>
      <c r="S61" s="212"/>
      <c r="T61" s="212"/>
      <c r="U61" s="213" t="s">
        <v>97</v>
      </c>
      <c r="V61" s="213" t="s">
        <v>98</v>
      </c>
      <c r="W61" s="213"/>
      <c r="X61" s="213"/>
      <c r="Y61" s="213"/>
      <c r="Z61" s="105"/>
      <c r="AA61" s="105"/>
      <c r="AB61" s="214" t="s">
        <v>323</v>
      </c>
      <c r="AC61" s="214" t="s">
        <v>324</v>
      </c>
      <c r="AD61" s="214"/>
      <c r="AE61" s="214"/>
      <c r="AF61" s="214"/>
      <c r="AG61" s="105"/>
      <c r="AH61" s="56"/>
      <c r="AI61" s="56"/>
      <c r="AJ61" s="56"/>
      <c r="AK61" s="56"/>
      <c r="AL61" s="57"/>
      <c r="AM61" s="57"/>
      <c r="AN61" s="57"/>
      <c r="AO61" s="57"/>
      <c r="AP61" s="105">
        <v>1840</v>
      </c>
      <c r="AQ61" s="105" t="s">
        <v>349</v>
      </c>
      <c r="AR61" s="105"/>
      <c r="AS61" s="105"/>
      <c r="AT61" s="105" t="s">
        <v>232</v>
      </c>
      <c r="AU61" s="105" t="s">
        <v>233</v>
      </c>
      <c r="AV61" s="105"/>
      <c r="AW61" s="105"/>
      <c r="AX61" s="105" t="s">
        <v>350</v>
      </c>
      <c r="AY61" s="98" t="s">
        <v>75</v>
      </c>
      <c r="AZ61" s="157" t="s">
        <v>351</v>
      </c>
      <c r="BA61" s="185" t="s">
        <v>352</v>
      </c>
      <c r="BB61" s="104" t="s">
        <v>353</v>
      </c>
      <c r="BC61" s="159" t="s">
        <v>72</v>
      </c>
    </row>
    <row r="62" spans="1:56" customFormat="1" ht="15.75" customHeight="1" x14ac:dyDescent="0.35">
      <c r="A62" s="123"/>
      <c r="B62" s="7" t="s">
        <v>110</v>
      </c>
      <c r="C62" s="125" t="s">
        <v>183</v>
      </c>
      <c r="D62" s="139" t="s">
        <v>184</v>
      </c>
      <c r="E62" s="140" t="s">
        <v>320</v>
      </c>
      <c r="F62" s="140" t="s">
        <v>92</v>
      </c>
      <c r="G62" s="186" t="s">
        <v>83</v>
      </c>
      <c r="H62" s="55" t="s">
        <v>333</v>
      </c>
      <c r="I62" s="5"/>
      <c r="J62" s="6" t="s">
        <v>186</v>
      </c>
      <c r="K62" s="31" t="s">
        <v>334</v>
      </c>
      <c r="L62" s="103"/>
      <c r="M62" s="6"/>
      <c r="N62" s="36"/>
      <c r="O62" s="6" t="s">
        <v>115</v>
      </c>
      <c r="P62" s="146" t="s">
        <v>96</v>
      </c>
      <c r="Q62" s="146" t="s">
        <v>92</v>
      </c>
      <c r="R62" s="20"/>
      <c r="S62" s="20"/>
      <c r="T62" s="20"/>
      <c r="U62" s="148" t="s">
        <v>97</v>
      </c>
      <c r="V62" s="148" t="s">
        <v>98</v>
      </c>
      <c r="W62" s="21"/>
      <c r="X62" s="21"/>
      <c r="Y62" s="21"/>
      <c r="Z62" s="31"/>
      <c r="AA62" s="6"/>
      <c r="AB62" s="151" t="s">
        <v>323</v>
      </c>
      <c r="AC62" s="151" t="s">
        <v>324</v>
      </c>
      <c r="AD62" s="8"/>
      <c r="AE62" s="8"/>
      <c r="AF62" s="8"/>
      <c r="AG62" s="54"/>
      <c r="AH62" s="56"/>
      <c r="AI62" s="56"/>
      <c r="AJ62" s="56"/>
      <c r="AK62" s="56"/>
      <c r="AL62" s="57"/>
      <c r="AM62" s="57"/>
      <c r="AN62" s="57"/>
      <c r="AO62" s="57"/>
      <c r="AP62" s="103" t="s">
        <v>186</v>
      </c>
      <c r="AQ62" s="6"/>
      <c r="AR62" s="6"/>
      <c r="AS62" s="6" t="s">
        <v>320</v>
      </c>
      <c r="AT62" s="155" t="s">
        <v>241</v>
      </c>
      <c r="AU62" s="155" t="s">
        <v>187</v>
      </c>
      <c r="AV62" s="6"/>
      <c r="AW62" s="6"/>
      <c r="AX62" s="6" t="s">
        <v>335</v>
      </c>
      <c r="AY62" s="98" t="s">
        <v>75</v>
      </c>
      <c r="AZ62" s="157" t="s">
        <v>336</v>
      </c>
      <c r="BA62" s="185" t="s">
        <v>190</v>
      </c>
      <c r="BB62" s="104" t="s">
        <v>337</v>
      </c>
      <c r="BC62" s="159" t="s">
        <v>72</v>
      </c>
    </row>
    <row r="63" spans="1:56" customFormat="1" ht="15.75" customHeight="1" x14ac:dyDescent="0.35">
      <c r="A63" s="123"/>
      <c r="B63" s="160" t="s">
        <v>556</v>
      </c>
      <c r="C63" s="161" t="s">
        <v>562</v>
      </c>
      <c r="D63" s="198" t="s">
        <v>563</v>
      </c>
      <c r="E63" s="140" t="s">
        <v>320</v>
      </c>
      <c r="F63" s="140" t="s">
        <v>92</v>
      </c>
      <c r="G63" s="186" t="s">
        <v>83</v>
      </c>
      <c r="H63" s="199">
        <v>67</v>
      </c>
      <c r="I63" s="199"/>
      <c r="J63" s="200">
        <v>1877</v>
      </c>
      <c r="K63" s="201"/>
      <c r="L63" s="200">
        <f>1877-67</f>
        <v>1810</v>
      </c>
      <c r="M63" s="202"/>
      <c r="N63" s="201"/>
      <c r="O63" s="202"/>
      <c r="P63" s="146" t="s">
        <v>96</v>
      </c>
      <c r="Q63" s="146" t="s">
        <v>92</v>
      </c>
      <c r="R63" s="20"/>
      <c r="S63" s="20"/>
      <c r="T63" s="20"/>
      <c r="U63" s="148" t="s">
        <v>97</v>
      </c>
      <c r="V63" s="148" t="s">
        <v>98</v>
      </c>
      <c r="W63" s="58"/>
      <c r="X63" s="58"/>
      <c r="Y63" s="58"/>
      <c r="Z63" s="54"/>
      <c r="AA63" s="54"/>
      <c r="AB63" s="151" t="s">
        <v>323</v>
      </c>
      <c r="AC63" s="151" t="s">
        <v>324</v>
      </c>
      <c r="AD63" s="101"/>
      <c r="AE63" s="101"/>
      <c r="AF63" s="101"/>
      <c r="AG63" s="54" t="s">
        <v>564</v>
      </c>
      <c r="AH63" s="203"/>
      <c r="AI63" s="203"/>
      <c r="AJ63" s="203"/>
      <c r="AK63" s="203"/>
      <c r="AL63" s="204"/>
      <c r="AM63" s="204"/>
      <c r="AN63" s="204"/>
      <c r="AO63" s="204"/>
      <c r="AP63" s="205"/>
      <c r="AQ63" s="206"/>
      <c r="AR63" s="207"/>
      <c r="AS63" s="207"/>
      <c r="AT63" s="207"/>
      <c r="AU63" s="207"/>
      <c r="AV63" s="208"/>
      <c r="AW63" s="145"/>
      <c r="AX63" s="166"/>
      <c r="AY63" s="167" t="s">
        <v>76</v>
      </c>
      <c r="AZ63" s="122"/>
      <c r="BA63" s="108"/>
      <c r="BB63" s="138"/>
      <c r="BC63" s="239" t="s">
        <v>566</v>
      </c>
      <c r="BD63" t="s">
        <v>72</v>
      </c>
    </row>
    <row r="64" spans="1:56" s="24" customFormat="1" ht="16.399999999999999" customHeight="1" x14ac:dyDescent="0.35">
      <c r="A64" s="33"/>
    </row>
    <row r="65" spans="1:56" customFormat="1" ht="15.75" customHeight="1" x14ac:dyDescent="0.35">
      <c r="A65" s="123"/>
      <c r="B65" s="187" t="s">
        <v>88</v>
      </c>
      <c r="C65" s="125" t="s">
        <v>411</v>
      </c>
      <c r="D65" s="125" t="s">
        <v>112</v>
      </c>
      <c r="E65" s="217" t="s">
        <v>412</v>
      </c>
      <c r="F65" s="218" t="s">
        <v>113</v>
      </c>
      <c r="G65" s="59" t="s">
        <v>83</v>
      </c>
      <c r="H65" s="59"/>
      <c r="I65" s="59"/>
      <c r="J65" s="103">
        <v>1813</v>
      </c>
      <c r="K65" s="54" t="s">
        <v>392</v>
      </c>
      <c r="L65" s="102"/>
      <c r="M65" s="54"/>
      <c r="N65" s="54" t="s">
        <v>413</v>
      </c>
      <c r="O65" s="54" t="s">
        <v>115</v>
      </c>
      <c r="P65" s="219" t="s">
        <v>96</v>
      </c>
      <c r="Q65" s="219" t="s">
        <v>113</v>
      </c>
      <c r="R65" s="219"/>
      <c r="S65" s="219"/>
      <c r="T65" s="219"/>
      <c r="U65" s="220" t="s">
        <v>97</v>
      </c>
      <c r="V65" s="220" t="s">
        <v>98</v>
      </c>
      <c r="W65" s="220"/>
      <c r="X65" s="220"/>
      <c r="Y65" s="220"/>
      <c r="Z65" s="31"/>
      <c r="AA65" s="130"/>
      <c r="AB65" s="221"/>
      <c r="AC65" s="221"/>
      <c r="AD65" s="221"/>
      <c r="AE65" s="221"/>
      <c r="AF65" s="221"/>
      <c r="AG65" s="128"/>
      <c r="AH65" s="222"/>
      <c r="AI65" s="223"/>
      <c r="AJ65" s="223"/>
      <c r="AK65" s="223"/>
      <c r="AL65" s="224"/>
      <c r="AM65" s="224"/>
      <c r="AN65" s="224"/>
      <c r="AO65" s="224"/>
      <c r="AP65" s="225"/>
      <c r="AQ65" s="226"/>
      <c r="AR65" s="130"/>
      <c r="AS65" s="131"/>
      <c r="AT65" s="225"/>
      <c r="AU65" s="225"/>
      <c r="AV65" s="131"/>
      <c r="AW65" s="130"/>
      <c r="AX65" s="130" t="s">
        <v>99</v>
      </c>
      <c r="AY65" s="99" t="s">
        <v>74</v>
      </c>
      <c r="AZ65" s="133" t="s">
        <v>414</v>
      </c>
      <c r="BA65" s="191" t="s">
        <v>198</v>
      </c>
      <c r="BB65" s="138" t="s">
        <v>415</v>
      </c>
      <c r="BC65" s="136" t="s">
        <v>72</v>
      </c>
    </row>
    <row r="66" spans="1:56" customFormat="1" ht="15.75" customHeight="1" x14ac:dyDescent="0.35">
      <c r="A66" s="123"/>
      <c r="B66" s="124" t="s">
        <v>103</v>
      </c>
      <c r="C66" s="125" t="s">
        <v>404</v>
      </c>
      <c r="D66" s="125" t="s">
        <v>405</v>
      </c>
      <c r="E66" s="59" t="s">
        <v>406</v>
      </c>
      <c r="F66" s="59" t="s">
        <v>113</v>
      </c>
      <c r="G66" s="59" t="s">
        <v>83</v>
      </c>
      <c r="H66" s="59"/>
      <c r="I66" s="59"/>
      <c r="J66" s="137" t="s">
        <v>407</v>
      </c>
      <c r="K66" s="54" t="s">
        <v>392</v>
      </c>
      <c r="L66" s="31"/>
      <c r="M66" s="54"/>
      <c r="N66" s="31"/>
      <c r="O66" s="54" t="s">
        <v>115</v>
      </c>
      <c r="P66" s="60" t="s">
        <v>96</v>
      </c>
      <c r="Q66" s="60" t="s">
        <v>113</v>
      </c>
      <c r="R66" s="60"/>
      <c r="S66" s="60"/>
      <c r="T66" s="60"/>
      <c r="U66" s="58" t="s">
        <v>97</v>
      </c>
      <c r="V66" s="58" t="s">
        <v>98</v>
      </c>
      <c r="W66" s="127"/>
      <c r="X66" s="127"/>
      <c r="Y66" s="127"/>
      <c r="Z66" s="54"/>
      <c r="AA66" s="54"/>
      <c r="AB66" s="101"/>
      <c r="AC66" s="101"/>
      <c r="AD66" s="101"/>
      <c r="AE66" s="101"/>
      <c r="AF66" s="101"/>
      <c r="AG66" s="128"/>
      <c r="AH66" s="129"/>
      <c r="AI66" s="96"/>
      <c r="AJ66" s="96"/>
      <c r="AK66" s="96"/>
      <c r="AL66" s="97"/>
      <c r="AM66" s="97"/>
      <c r="AN66" s="97"/>
      <c r="AO66" s="97"/>
      <c r="AP66" s="110"/>
      <c r="AQ66" s="110"/>
      <c r="AR66" s="130"/>
      <c r="AS66" s="130"/>
      <c r="AT66" s="131"/>
      <c r="AU66" s="130"/>
      <c r="AV66" s="130"/>
      <c r="AW66" s="130"/>
      <c r="AX66" s="130" t="s">
        <v>99</v>
      </c>
      <c r="AY66" s="132" t="s">
        <v>74</v>
      </c>
      <c r="AZ66" s="133" t="s">
        <v>408</v>
      </c>
      <c r="BA66" s="134" t="s">
        <v>409</v>
      </c>
      <c r="BB66" s="138" t="s">
        <v>410</v>
      </c>
      <c r="BC66" s="136" t="s">
        <v>72</v>
      </c>
    </row>
    <row r="67" spans="1:56" customFormat="1" ht="15.75" customHeight="1" x14ac:dyDescent="0.35">
      <c r="A67" s="2"/>
      <c r="B67" s="116" t="s">
        <v>153</v>
      </c>
      <c r="C67" s="115" t="s">
        <v>378</v>
      </c>
      <c r="D67" s="115" t="s">
        <v>379</v>
      </c>
      <c r="E67" s="114" t="s">
        <v>380</v>
      </c>
      <c r="F67" s="114" t="s">
        <v>92</v>
      </c>
      <c r="G67" s="169" t="s">
        <v>83</v>
      </c>
      <c r="H67" s="169"/>
      <c r="I67" s="169"/>
      <c r="J67" s="170" t="s">
        <v>321</v>
      </c>
      <c r="K67" s="170"/>
      <c r="L67" s="103">
        <v>1812</v>
      </c>
      <c r="M67" s="171"/>
      <c r="N67" s="171"/>
      <c r="O67" s="170" t="s">
        <v>115</v>
      </c>
      <c r="P67" s="113" t="s">
        <v>96</v>
      </c>
      <c r="Q67" s="113" t="s">
        <v>92</v>
      </c>
      <c r="R67" s="172"/>
      <c r="S67" s="172"/>
      <c r="T67" s="172"/>
      <c r="U67" s="107" t="s">
        <v>97</v>
      </c>
      <c r="V67" s="107" t="s">
        <v>98</v>
      </c>
      <c r="W67" s="173"/>
      <c r="X67" s="173"/>
      <c r="Y67" s="173"/>
      <c r="Z67" s="112"/>
      <c r="AA67" s="110" t="s">
        <v>381</v>
      </c>
      <c r="AB67" s="111" t="s">
        <v>382</v>
      </c>
      <c r="AC67" s="111" t="s">
        <v>383</v>
      </c>
      <c r="AD67" s="174"/>
      <c r="AE67" s="174"/>
      <c r="AF67" s="174"/>
      <c r="AG67" s="175"/>
      <c r="AH67" s="85" t="s">
        <v>99</v>
      </c>
      <c r="AI67" s="85" t="s">
        <v>99</v>
      </c>
      <c r="AJ67" s="85" t="s">
        <v>99</v>
      </c>
      <c r="AK67" s="85" t="s">
        <v>99</v>
      </c>
      <c r="AL67" s="86" t="s">
        <v>99</v>
      </c>
      <c r="AM67" s="86" t="s">
        <v>99</v>
      </c>
      <c r="AN67" s="86" t="s">
        <v>99</v>
      </c>
      <c r="AO67" s="86" t="s">
        <v>99</v>
      </c>
      <c r="AP67" s="175"/>
      <c r="AQ67" s="175"/>
      <c r="AR67" s="175"/>
      <c r="AS67" s="175"/>
      <c r="AT67" s="175"/>
      <c r="AU67" s="175"/>
      <c r="AV67" s="175"/>
      <c r="AW67" s="110" t="s">
        <v>99</v>
      </c>
      <c r="AX67" s="170"/>
      <c r="AY67" s="83" t="s">
        <v>75</v>
      </c>
      <c r="AZ67" s="109" t="s">
        <v>384</v>
      </c>
      <c r="BA67" s="108" t="s">
        <v>161</v>
      </c>
      <c r="BB67" s="107" t="s">
        <v>385</v>
      </c>
      <c r="BC67" s="106" t="s">
        <v>72</v>
      </c>
    </row>
    <row r="68" spans="1:56" customFormat="1" ht="15.75" customHeight="1" x14ac:dyDescent="0.35">
      <c r="A68" s="123"/>
      <c r="B68" s="116" t="s">
        <v>163</v>
      </c>
      <c r="C68" s="115" t="s">
        <v>386</v>
      </c>
      <c r="D68" s="115" t="s">
        <v>387</v>
      </c>
      <c r="E68" s="114" t="s">
        <v>380</v>
      </c>
      <c r="F68" s="114" t="s">
        <v>92</v>
      </c>
      <c r="G68" s="117" t="s">
        <v>83</v>
      </c>
      <c r="H68" s="117" t="s">
        <v>388</v>
      </c>
      <c r="I68" s="117" t="s">
        <v>131</v>
      </c>
      <c r="J68" s="103" t="s">
        <v>321</v>
      </c>
      <c r="K68" s="176"/>
      <c r="L68" s="103">
        <v>1813</v>
      </c>
      <c r="M68" s="118"/>
      <c r="N68" s="118"/>
      <c r="O68" s="103"/>
      <c r="P68" s="113" t="s">
        <v>96</v>
      </c>
      <c r="Q68" s="113" t="s">
        <v>92</v>
      </c>
      <c r="R68" s="106"/>
      <c r="S68" s="106"/>
      <c r="T68" s="106"/>
      <c r="U68" s="107" t="s">
        <v>97</v>
      </c>
      <c r="V68" s="107" t="s">
        <v>98</v>
      </c>
      <c r="W68" s="104"/>
      <c r="X68" s="104"/>
      <c r="Y68" s="104"/>
      <c r="Z68" s="110" t="s">
        <v>389</v>
      </c>
      <c r="AA68" s="110" t="s">
        <v>381</v>
      </c>
      <c r="AB68" s="111" t="s">
        <v>382</v>
      </c>
      <c r="AC68" s="111" t="s">
        <v>383</v>
      </c>
      <c r="AD68" s="8"/>
      <c r="AE68" s="8"/>
      <c r="AF68" s="8"/>
      <c r="AG68" s="6"/>
      <c r="AH68" s="85" t="s">
        <v>99</v>
      </c>
      <c r="AI68" s="85" t="s">
        <v>99</v>
      </c>
      <c r="AJ68" s="85" t="s">
        <v>99</v>
      </c>
      <c r="AK68" s="85" t="s">
        <v>99</v>
      </c>
      <c r="AL68" s="86" t="s">
        <v>99</v>
      </c>
      <c r="AM68" s="86" t="s">
        <v>99</v>
      </c>
      <c r="AN68" s="86" t="s">
        <v>99</v>
      </c>
      <c r="AO68" s="86" t="s">
        <v>99</v>
      </c>
      <c r="AP68" s="6"/>
      <c r="AQ68" s="6"/>
      <c r="AR68" s="6"/>
      <c r="AS68" s="6"/>
      <c r="AT68" s="6"/>
      <c r="AU68" s="6"/>
      <c r="AV68" s="6"/>
      <c r="AW68" s="110" t="s">
        <v>168</v>
      </c>
      <c r="AX68" s="103" t="s">
        <v>264</v>
      </c>
      <c r="AY68" s="83" t="s">
        <v>75</v>
      </c>
      <c r="AZ68" s="109" t="s">
        <v>390</v>
      </c>
      <c r="BA68" s="108" t="s">
        <v>331</v>
      </c>
      <c r="BB68" s="119" t="s">
        <v>391</v>
      </c>
      <c r="BC68" s="106" t="s">
        <v>72</v>
      </c>
    </row>
    <row r="69" spans="1:56" customFormat="1" ht="15.75" customHeight="1" x14ac:dyDescent="0.35">
      <c r="A69" s="123"/>
      <c r="B69" s="7" t="s">
        <v>110</v>
      </c>
      <c r="C69" s="115" t="s">
        <v>268</v>
      </c>
      <c r="D69" s="139" t="s">
        <v>269</v>
      </c>
      <c r="E69" s="140" t="s">
        <v>380</v>
      </c>
      <c r="F69" s="140" t="s">
        <v>113</v>
      </c>
      <c r="G69" s="141" t="s">
        <v>83</v>
      </c>
      <c r="H69" s="142"/>
      <c r="I69" s="5"/>
      <c r="J69" s="6">
        <v>1810</v>
      </c>
      <c r="K69" s="143" t="s">
        <v>392</v>
      </c>
      <c r="L69" s="144"/>
      <c r="M69" s="150"/>
      <c r="N69" s="6"/>
      <c r="O69" s="150"/>
      <c r="P69" s="146" t="s">
        <v>96</v>
      </c>
      <c r="Q69" s="146" t="s">
        <v>113</v>
      </c>
      <c r="R69" s="193"/>
      <c r="S69" s="193"/>
      <c r="T69" s="193"/>
      <c r="U69" s="148" t="s">
        <v>97</v>
      </c>
      <c r="V69" s="148" t="s">
        <v>98</v>
      </c>
      <c r="W69" s="194"/>
      <c r="X69" s="194"/>
      <c r="Y69" s="194"/>
      <c r="Z69" s="143"/>
      <c r="AA69" s="150"/>
      <c r="AB69" s="151" t="s">
        <v>99</v>
      </c>
      <c r="AC69" s="151" t="s">
        <v>99</v>
      </c>
      <c r="AD69" s="195"/>
      <c r="AE69" s="195"/>
      <c r="AF69" s="195"/>
      <c r="AG69" s="150"/>
      <c r="AH69" s="56"/>
      <c r="AI69" s="56"/>
      <c r="AJ69" s="56"/>
      <c r="AK69" s="56"/>
      <c r="AL69" s="57"/>
      <c r="AM69" s="57"/>
      <c r="AN69" s="57"/>
      <c r="AO69" s="57"/>
      <c r="AP69" s="6">
        <v>1810</v>
      </c>
      <c r="AQ69" s="196">
        <v>30</v>
      </c>
      <c r="AR69" s="150"/>
      <c r="AS69" s="150" t="s">
        <v>117</v>
      </c>
      <c r="AT69" s="197" t="s">
        <v>173</v>
      </c>
      <c r="AU69" s="197" t="s">
        <v>174</v>
      </c>
      <c r="AV69" s="145"/>
      <c r="AW69" s="145"/>
      <c r="AX69" s="145"/>
      <c r="AY69" s="98" t="s">
        <v>21</v>
      </c>
      <c r="AZ69" s="157" t="s">
        <v>393</v>
      </c>
      <c r="BA69" s="185" t="s">
        <v>271</v>
      </c>
      <c r="BB69" s="104" t="s">
        <v>394</v>
      </c>
      <c r="BC69" s="159" t="s">
        <v>72</v>
      </c>
    </row>
    <row r="70" spans="1:56" customFormat="1" ht="15.75" customHeight="1" x14ac:dyDescent="0.35">
      <c r="A70" s="123"/>
      <c r="B70" s="7" t="s">
        <v>110</v>
      </c>
      <c r="C70" s="115" t="s">
        <v>111</v>
      </c>
      <c r="D70" s="139" t="s">
        <v>112</v>
      </c>
      <c r="E70" s="140" t="s">
        <v>380</v>
      </c>
      <c r="F70" s="140" t="s">
        <v>113</v>
      </c>
      <c r="G70" s="141" t="s">
        <v>83</v>
      </c>
      <c r="H70" s="142" t="s">
        <v>31</v>
      </c>
      <c r="I70" s="141"/>
      <c r="J70" s="6">
        <v>1815</v>
      </c>
      <c r="K70" s="143" t="s">
        <v>392</v>
      </c>
      <c r="L70" s="144"/>
      <c r="M70" s="145"/>
      <c r="N70" s="145"/>
      <c r="O70" s="6" t="s">
        <v>115</v>
      </c>
      <c r="P70" s="146" t="s">
        <v>96</v>
      </c>
      <c r="Q70" s="146" t="s">
        <v>113</v>
      </c>
      <c r="R70" s="147"/>
      <c r="S70" s="147"/>
      <c r="T70" s="147"/>
      <c r="U70" s="148" t="s">
        <v>97</v>
      </c>
      <c r="V70" s="148" t="s">
        <v>98</v>
      </c>
      <c r="W70" s="149"/>
      <c r="X70" s="149"/>
      <c r="Y70" s="149"/>
      <c r="Z70" s="145"/>
      <c r="AA70" s="150"/>
      <c r="AB70" s="151" t="s">
        <v>99</v>
      </c>
      <c r="AC70" s="151" t="s">
        <v>99</v>
      </c>
      <c r="AD70" s="152"/>
      <c r="AE70" s="152"/>
      <c r="AF70" s="152"/>
      <c r="AG70" s="150"/>
      <c r="AH70" s="153"/>
      <c r="AI70" s="153"/>
      <c r="AJ70" s="153"/>
      <c r="AK70" s="153"/>
      <c r="AL70" s="154"/>
      <c r="AM70" s="154"/>
      <c r="AN70" s="154"/>
      <c r="AO70" s="154"/>
      <c r="AP70" s="84">
        <v>1815</v>
      </c>
      <c r="AQ70" s="105">
        <v>30</v>
      </c>
      <c r="AR70" s="155"/>
      <c r="AS70" s="155" t="s">
        <v>117</v>
      </c>
      <c r="AT70" s="156" t="s">
        <v>173</v>
      </c>
      <c r="AU70" s="156" t="s">
        <v>174</v>
      </c>
      <c r="AV70" s="155"/>
      <c r="AW70" s="155"/>
      <c r="AX70" s="155"/>
      <c r="AY70" s="83" t="s">
        <v>74</v>
      </c>
      <c r="AZ70" s="157" t="s">
        <v>395</v>
      </c>
      <c r="BA70" s="158" t="s">
        <v>123</v>
      </c>
      <c r="BB70" s="104" t="s">
        <v>396</v>
      </c>
      <c r="BC70" s="159" t="s">
        <v>72</v>
      </c>
    </row>
    <row r="71" spans="1:56" customFormat="1" ht="15.75" customHeight="1" x14ac:dyDescent="0.35">
      <c r="A71" s="123"/>
      <c r="B71" s="177" t="s">
        <v>110</v>
      </c>
      <c r="C71" s="110" t="s">
        <v>177</v>
      </c>
      <c r="D71" s="178" t="s">
        <v>178</v>
      </c>
      <c r="E71" s="140" t="s">
        <v>380</v>
      </c>
      <c r="F71" s="140" t="s">
        <v>92</v>
      </c>
      <c r="G71" s="179" t="s">
        <v>83</v>
      </c>
      <c r="H71" s="180" t="s">
        <v>397</v>
      </c>
      <c r="I71" s="114"/>
      <c r="J71" s="6">
        <v>1825</v>
      </c>
      <c r="K71" s="181" t="s">
        <v>392</v>
      </c>
      <c r="L71" s="156"/>
      <c r="M71" s="155"/>
      <c r="N71" s="155"/>
      <c r="O71" s="110" t="s">
        <v>115</v>
      </c>
      <c r="P71" s="146" t="s">
        <v>96</v>
      </c>
      <c r="Q71" s="146" t="s">
        <v>92</v>
      </c>
      <c r="R71" s="146"/>
      <c r="S71" s="146"/>
      <c r="T71" s="146"/>
      <c r="U71" s="148" t="s">
        <v>97</v>
      </c>
      <c r="V71" s="148" t="s">
        <v>98</v>
      </c>
      <c r="W71" s="148"/>
      <c r="X71" s="148"/>
      <c r="Y71" s="148"/>
      <c r="Z71" s="155"/>
      <c r="AA71" s="156" t="s">
        <v>381</v>
      </c>
      <c r="AB71" s="151" t="s">
        <v>382</v>
      </c>
      <c r="AC71" s="151" t="s">
        <v>383</v>
      </c>
      <c r="AD71" s="151"/>
      <c r="AE71" s="151"/>
      <c r="AF71" s="151"/>
      <c r="AG71" s="130"/>
      <c r="AH71" s="182"/>
      <c r="AI71" s="182"/>
      <c r="AJ71" s="182"/>
      <c r="AK71" s="182"/>
      <c r="AL71" s="183"/>
      <c r="AM71" s="183"/>
      <c r="AN71" s="183"/>
      <c r="AO71" s="183"/>
      <c r="AP71" s="110">
        <v>1825</v>
      </c>
      <c r="AQ71" s="184">
        <v>237</v>
      </c>
      <c r="AR71" s="110"/>
      <c r="AS71" s="156" t="s">
        <v>179</v>
      </c>
      <c r="AT71" s="110" t="s">
        <v>173</v>
      </c>
      <c r="AU71" s="110" t="s">
        <v>187</v>
      </c>
      <c r="AV71" s="155"/>
      <c r="AW71" s="155"/>
      <c r="AX71" s="110"/>
      <c r="AY71" s="83" t="s">
        <v>75</v>
      </c>
      <c r="AZ71" s="157" t="s">
        <v>398</v>
      </c>
      <c r="BA71" s="185" t="s">
        <v>181</v>
      </c>
      <c r="BB71" s="104" t="s">
        <v>399</v>
      </c>
      <c r="BC71" s="159" t="s">
        <v>72</v>
      </c>
    </row>
    <row r="72" spans="1:56" customFormat="1" ht="15.75" customHeight="1" x14ac:dyDescent="0.35">
      <c r="A72" s="123"/>
      <c r="B72" s="7" t="s">
        <v>110</v>
      </c>
      <c r="C72" s="125" t="s">
        <v>183</v>
      </c>
      <c r="D72" s="139" t="s">
        <v>184</v>
      </c>
      <c r="E72" s="140" t="s">
        <v>380</v>
      </c>
      <c r="F72" s="140" t="s">
        <v>92</v>
      </c>
      <c r="G72" s="186" t="s">
        <v>83</v>
      </c>
      <c r="H72" s="55" t="s">
        <v>400</v>
      </c>
      <c r="I72" s="5"/>
      <c r="J72" s="6" t="s">
        <v>186</v>
      </c>
      <c r="K72" s="31" t="s">
        <v>392</v>
      </c>
      <c r="L72" s="103"/>
      <c r="M72" s="6"/>
      <c r="N72" s="36"/>
      <c r="O72" s="6" t="s">
        <v>115</v>
      </c>
      <c r="P72" s="146" t="s">
        <v>96</v>
      </c>
      <c r="Q72" s="146" t="s">
        <v>92</v>
      </c>
      <c r="R72" s="20"/>
      <c r="S72" s="20"/>
      <c r="T72" s="20"/>
      <c r="U72" s="148" t="s">
        <v>97</v>
      </c>
      <c r="V72" s="148" t="s">
        <v>98</v>
      </c>
      <c r="W72" s="21"/>
      <c r="X72" s="21"/>
      <c r="Y72" s="21"/>
      <c r="Z72" s="31"/>
      <c r="AA72" s="6"/>
      <c r="AB72" s="151" t="s">
        <v>382</v>
      </c>
      <c r="AC72" s="151" t="s">
        <v>383</v>
      </c>
      <c r="AD72" s="8"/>
      <c r="AE72" s="8"/>
      <c r="AF72" s="8"/>
      <c r="AG72" s="54"/>
      <c r="AH72" s="56"/>
      <c r="AI72" s="56"/>
      <c r="AJ72" s="56"/>
      <c r="AK72" s="56"/>
      <c r="AL72" s="57"/>
      <c r="AM72" s="57"/>
      <c r="AN72" s="57"/>
      <c r="AO72" s="57"/>
      <c r="AP72" s="103" t="s">
        <v>186</v>
      </c>
      <c r="AQ72" s="6"/>
      <c r="AR72" s="6"/>
      <c r="AS72" s="6" t="s">
        <v>380</v>
      </c>
      <c r="AT72" s="155" t="s">
        <v>241</v>
      </c>
      <c r="AU72" s="155" t="s">
        <v>187</v>
      </c>
      <c r="AV72" s="6"/>
      <c r="AW72" s="6"/>
      <c r="AX72" s="6" t="s">
        <v>401</v>
      </c>
      <c r="AY72" s="98" t="s">
        <v>75</v>
      </c>
      <c r="AZ72" s="157" t="s">
        <v>402</v>
      </c>
      <c r="BA72" s="185" t="s">
        <v>190</v>
      </c>
      <c r="BB72" s="104" t="s">
        <v>403</v>
      </c>
      <c r="BC72" s="159" t="s">
        <v>72</v>
      </c>
    </row>
    <row r="73" spans="1:56" customFormat="1" ht="15.75" customHeight="1" x14ac:dyDescent="0.35">
      <c r="A73" s="123"/>
      <c r="B73" s="160" t="s">
        <v>556</v>
      </c>
      <c r="C73" s="161" t="s">
        <v>574</v>
      </c>
      <c r="D73" s="198" t="s">
        <v>428</v>
      </c>
      <c r="E73" s="140" t="s">
        <v>380</v>
      </c>
      <c r="F73" s="140" t="s">
        <v>92</v>
      </c>
      <c r="G73" s="186" t="s">
        <v>83</v>
      </c>
      <c r="H73" s="199">
        <v>51</v>
      </c>
      <c r="I73" s="199"/>
      <c r="J73" s="200">
        <v>1864</v>
      </c>
      <c r="K73" s="201"/>
      <c r="L73" s="200">
        <f>1864-51</f>
        <v>1813</v>
      </c>
      <c r="M73" s="202"/>
      <c r="N73" s="201"/>
      <c r="O73" s="202"/>
      <c r="P73" s="146" t="s">
        <v>96</v>
      </c>
      <c r="Q73" s="146" t="s">
        <v>92</v>
      </c>
      <c r="R73" s="20"/>
      <c r="S73" s="20"/>
      <c r="T73" s="20"/>
      <c r="U73" s="148" t="s">
        <v>97</v>
      </c>
      <c r="V73" s="148" t="s">
        <v>98</v>
      </c>
      <c r="W73" s="58"/>
      <c r="X73" s="58"/>
      <c r="Y73" s="58"/>
      <c r="Z73" s="54"/>
      <c r="AA73" s="54"/>
      <c r="AB73" s="151" t="s">
        <v>382</v>
      </c>
      <c r="AC73" s="151" t="s">
        <v>383</v>
      </c>
      <c r="AD73" s="101"/>
      <c r="AE73" s="101"/>
      <c r="AF73" s="101"/>
      <c r="AG73" s="54" t="s">
        <v>575</v>
      </c>
      <c r="AH73" s="203"/>
      <c r="AI73" s="203"/>
      <c r="AJ73" s="203"/>
      <c r="AK73" s="203"/>
      <c r="AL73" s="204"/>
      <c r="AM73" s="204"/>
      <c r="AN73" s="204"/>
      <c r="AO73" s="204"/>
      <c r="AP73" s="205"/>
      <c r="AQ73" s="206"/>
      <c r="AR73" s="207"/>
      <c r="AS73" s="207"/>
      <c r="AT73" s="207"/>
      <c r="AU73" s="207"/>
      <c r="AV73" s="208"/>
      <c r="AW73" s="145"/>
      <c r="AX73" s="166"/>
      <c r="AY73" s="167" t="s">
        <v>76</v>
      </c>
      <c r="AZ73" s="122"/>
      <c r="BA73" s="108"/>
      <c r="BB73" s="138"/>
      <c r="BC73" s="239" t="s">
        <v>576</v>
      </c>
      <c r="BD73" t="s">
        <v>72</v>
      </c>
    </row>
    <row r="74" spans="1:56" s="24" customFormat="1" ht="16.399999999999999" customHeight="1" x14ac:dyDescent="0.35">
      <c r="A74" s="33"/>
    </row>
    <row r="75" spans="1:56" customFormat="1" ht="15.75" customHeight="1" x14ac:dyDescent="0.35">
      <c r="A75" s="123"/>
      <c r="B75" s="187" t="s">
        <v>88</v>
      </c>
      <c r="C75" s="125" t="s">
        <v>192</v>
      </c>
      <c r="D75" s="125" t="s">
        <v>193</v>
      </c>
      <c r="E75" s="59" t="s">
        <v>194</v>
      </c>
      <c r="F75" s="59" t="s">
        <v>113</v>
      </c>
      <c r="G75" s="59" t="s">
        <v>83</v>
      </c>
      <c r="H75" s="59"/>
      <c r="I75" s="59"/>
      <c r="J75" s="103" t="s">
        <v>195</v>
      </c>
      <c r="K75" s="54" t="s">
        <v>196</v>
      </c>
      <c r="L75" s="54"/>
      <c r="M75" s="54"/>
      <c r="N75" s="54" t="s">
        <v>196</v>
      </c>
      <c r="O75" s="54" t="s">
        <v>115</v>
      </c>
      <c r="P75" s="60" t="s">
        <v>96</v>
      </c>
      <c r="Q75" s="60" t="s">
        <v>113</v>
      </c>
      <c r="R75" s="60"/>
      <c r="S75" s="60"/>
      <c r="T75" s="60"/>
      <c r="U75" s="58" t="s">
        <v>97</v>
      </c>
      <c r="V75" s="58" t="s">
        <v>98</v>
      </c>
      <c r="W75" s="127"/>
      <c r="X75" s="127"/>
      <c r="Y75" s="127"/>
      <c r="Z75" s="130"/>
      <c r="AA75" s="130"/>
      <c r="AB75" s="188"/>
      <c r="AC75" s="188"/>
      <c r="AD75" s="188"/>
      <c r="AE75" s="188"/>
      <c r="AF75" s="188"/>
      <c r="AG75" s="130"/>
      <c r="AH75" s="189"/>
      <c r="AI75" s="189"/>
      <c r="AJ75" s="189"/>
      <c r="AK75" s="189"/>
      <c r="AL75" s="190"/>
      <c r="AM75" s="190"/>
      <c r="AN75" s="190"/>
      <c r="AO75" s="190"/>
      <c r="AP75" s="131"/>
      <c r="AQ75" s="130"/>
      <c r="AR75" s="130"/>
      <c r="AS75" s="130"/>
      <c r="AT75" s="130"/>
      <c r="AU75" s="130"/>
      <c r="AV75" s="130"/>
      <c r="AW75" s="155"/>
      <c r="AX75" s="130" t="s">
        <v>99</v>
      </c>
      <c r="AY75" s="99" t="s">
        <v>75</v>
      </c>
      <c r="AZ75" s="133" t="s">
        <v>197</v>
      </c>
      <c r="BA75" s="191" t="s">
        <v>198</v>
      </c>
      <c r="BB75" s="138" t="s">
        <v>199</v>
      </c>
      <c r="BC75" s="136" t="s">
        <v>72</v>
      </c>
    </row>
    <row r="76" spans="1:56" customFormat="1" ht="15.75" customHeight="1" x14ac:dyDescent="0.35">
      <c r="A76" s="123"/>
      <c r="B76" s="124" t="s">
        <v>103</v>
      </c>
      <c r="C76" s="125" t="s">
        <v>200</v>
      </c>
      <c r="D76" s="125" t="s">
        <v>201</v>
      </c>
      <c r="E76" s="59" t="s">
        <v>194</v>
      </c>
      <c r="F76" s="59" t="s">
        <v>113</v>
      </c>
      <c r="G76" s="59" t="s">
        <v>83</v>
      </c>
      <c r="H76" s="59"/>
      <c r="I76" s="59"/>
      <c r="J76" s="137" t="s">
        <v>195</v>
      </c>
      <c r="K76" s="54" t="s">
        <v>196</v>
      </c>
      <c r="L76" s="31"/>
      <c r="M76" s="54"/>
      <c r="N76" s="31" t="s">
        <v>196</v>
      </c>
      <c r="O76" s="54" t="s">
        <v>115</v>
      </c>
      <c r="P76" s="60" t="s">
        <v>96</v>
      </c>
      <c r="Q76" s="60" t="s">
        <v>113</v>
      </c>
      <c r="R76" s="60"/>
      <c r="S76" s="60"/>
      <c r="T76" s="60"/>
      <c r="U76" s="58" t="s">
        <v>97</v>
      </c>
      <c r="V76" s="58" t="s">
        <v>98</v>
      </c>
      <c r="W76" s="127"/>
      <c r="X76" s="127"/>
      <c r="Y76" s="127"/>
      <c r="Z76" s="54"/>
      <c r="AA76" s="54"/>
      <c r="AB76" s="101"/>
      <c r="AC76" s="101"/>
      <c r="AD76" s="101"/>
      <c r="AE76" s="101"/>
      <c r="AF76" s="101"/>
      <c r="AG76" s="128"/>
      <c r="AH76" s="129"/>
      <c r="AI76" s="96"/>
      <c r="AJ76" s="96"/>
      <c r="AK76" s="96"/>
      <c r="AL76" s="97"/>
      <c r="AM76" s="97"/>
      <c r="AN76" s="97"/>
      <c r="AO76" s="97"/>
      <c r="AP76" s="110"/>
      <c r="AQ76" s="110"/>
      <c r="AR76" s="130"/>
      <c r="AS76" s="130"/>
      <c r="AT76" s="131"/>
      <c r="AU76" s="130"/>
      <c r="AV76" s="130"/>
      <c r="AW76" s="130"/>
      <c r="AX76" s="130" t="s">
        <v>99</v>
      </c>
      <c r="AY76" s="132" t="s">
        <v>75</v>
      </c>
      <c r="AZ76" s="133" t="s">
        <v>202</v>
      </c>
      <c r="BA76" s="134" t="s">
        <v>203</v>
      </c>
      <c r="BB76" s="138" t="s">
        <v>204</v>
      </c>
      <c r="BC76" s="136" t="s">
        <v>72</v>
      </c>
    </row>
    <row r="77" spans="1:56" customFormat="1" ht="15.75" customHeight="1" x14ac:dyDescent="0.35">
      <c r="A77" s="123"/>
      <c r="B77" s="116" t="s">
        <v>153</v>
      </c>
      <c r="C77" s="115" t="s">
        <v>205</v>
      </c>
      <c r="D77" s="115" t="s">
        <v>206</v>
      </c>
      <c r="E77" s="114" t="s">
        <v>194</v>
      </c>
      <c r="F77" s="114" t="s">
        <v>92</v>
      </c>
      <c r="G77" s="169" t="s">
        <v>83</v>
      </c>
      <c r="H77" s="169"/>
      <c r="I77" s="169"/>
      <c r="J77" s="170" t="s">
        <v>207</v>
      </c>
      <c r="K77" s="170"/>
      <c r="L77" s="103">
        <v>1815</v>
      </c>
      <c r="M77" s="171"/>
      <c r="N77" s="171"/>
      <c r="O77" s="170" t="s">
        <v>115</v>
      </c>
      <c r="P77" s="113" t="s">
        <v>96</v>
      </c>
      <c r="Q77" s="113" t="s">
        <v>92</v>
      </c>
      <c r="R77" s="172"/>
      <c r="S77" s="172"/>
      <c r="T77" s="172"/>
      <c r="U77" s="107" t="s">
        <v>97</v>
      </c>
      <c r="V77" s="107" t="s">
        <v>98</v>
      </c>
      <c r="W77" s="173"/>
      <c r="X77" s="173"/>
      <c r="Y77" s="173"/>
      <c r="Z77" s="112"/>
      <c r="AA77" s="110" t="s">
        <v>208</v>
      </c>
      <c r="AB77" s="111" t="s">
        <v>209</v>
      </c>
      <c r="AC77" s="111" t="s">
        <v>210</v>
      </c>
      <c r="AD77" s="174"/>
      <c r="AE77" s="174"/>
      <c r="AF77" s="174"/>
      <c r="AG77" s="175"/>
      <c r="AH77" s="85" t="s">
        <v>99</v>
      </c>
      <c r="AI77" s="85" t="s">
        <v>99</v>
      </c>
      <c r="AJ77" s="85" t="s">
        <v>99</v>
      </c>
      <c r="AK77" s="85" t="s">
        <v>99</v>
      </c>
      <c r="AL77" s="86" t="s">
        <v>99</v>
      </c>
      <c r="AM77" s="86" t="s">
        <v>99</v>
      </c>
      <c r="AN77" s="86" t="s">
        <v>99</v>
      </c>
      <c r="AO77" s="86" t="s">
        <v>99</v>
      </c>
      <c r="AP77" s="175"/>
      <c r="AQ77" s="175"/>
      <c r="AR77" s="175"/>
      <c r="AS77" s="175"/>
      <c r="AT77" s="175"/>
      <c r="AU77" s="175"/>
      <c r="AV77" s="175"/>
      <c r="AW77" s="110" t="s">
        <v>99</v>
      </c>
      <c r="AX77" s="170"/>
      <c r="AY77" s="83" t="s">
        <v>75</v>
      </c>
      <c r="AZ77" s="109" t="s">
        <v>211</v>
      </c>
      <c r="BA77" s="108" t="s">
        <v>161</v>
      </c>
      <c r="BB77" s="107" t="s">
        <v>212</v>
      </c>
      <c r="BC77" s="106" t="s">
        <v>72</v>
      </c>
    </row>
    <row r="78" spans="1:56" customFormat="1" ht="15.75" customHeight="1" x14ac:dyDescent="0.35">
      <c r="A78" s="123"/>
      <c r="B78" s="116" t="s">
        <v>163</v>
      </c>
      <c r="C78" s="115" t="s">
        <v>213</v>
      </c>
      <c r="D78" s="115" t="s">
        <v>214</v>
      </c>
      <c r="E78" s="114" t="s">
        <v>194</v>
      </c>
      <c r="F78" s="114" t="s">
        <v>92</v>
      </c>
      <c r="G78" s="117" t="s">
        <v>83</v>
      </c>
      <c r="H78" s="117" t="s">
        <v>215</v>
      </c>
      <c r="I78" s="117" t="s">
        <v>131</v>
      </c>
      <c r="J78" s="103" t="s">
        <v>207</v>
      </c>
      <c r="K78" s="103"/>
      <c r="L78" s="103">
        <v>1819</v>
      </c>
      <c r="M78" s="118"/>
      <c r="N78" s="118"/>
      <c r="O78" s="103"/>
      <c r="P78" s="113" t="s">
        <v>96</v>
      </c>
      <c r="Q78" s="113" t="s">
        <v>92</v>
      </c>
      <c r="R78" s="106"/>
      <c r="S78" s="106"/>
      <c r="T78" s="106"/>
      <c r="U78" s="107" t="s">
        <v>97</v>
      </c>
      <c r="V78" s="107" t="s">
        <v>98</v>
      </c>
      <c r="W78" s="104"/>
      <c r="X78" s="104"/>
      <c r="Y78" s="104"/>
      <c r="Z78" s="110" t="s">
        <v>216</v>
      </c>
      <c r="AA78" s="110" t="s">
        <v>208</v>
      </c>
      <c r="AB78" s="111" t="s">
        <v>209</v>
      </c>
      <c r="AC78" s="111" t="s">
        <v>210</v>
      </c>
      <c r="AD78" s="8"/>
      <c r="AE78" s="8"/>
      <c r="AF78" s="8"/>
      <c r="AG78" s="6"/>
      <c r="AH78" s="85" t="s">
        <v>99</v>
      </c>
      <c r="AI78" s="85" t="s">
        <v>99</v>
      </c>
      <c r="AJ78" s="85" t="s">
        <v>99</v>
      </c>
      <c r="AK78" s="85" t="s">
        <v>99</v>
      </c>
      <c r="AL78" s="86" t="s">
        <v>99</v>
      </c>
      <c r="AM78" s="86" t="s">
        <v>99</v>
      </c>
      <c r="AN78" s="86" t="s">
        <v>99</v>
      </c>
      <c r="AO78" s="86" t="s">
        <v>99</v>
      </c>
      <c r="AP78" s="6"/>
      <c r="AQ78" s="6"/>
      <c r="AR78" s="6"/>
      <c r="AS78" s="6"/>
      <c r="AT78" s="6"/>
      <c r="AU78" s="6"/>
      <c r="AV78" s="6"/>
      <c r="AW78" s="110" t="s">
        <v>168</v>
      </c>
      <c r="AX78" s="103" t="s">
        <v>217</v>
      </c>
      <c r="AY78" s="83" t="s">
        <v>75</v>
      </c>
      <c r="AZ78" s="109" t="s">
        <v>218</v>
      </c>
      <c r="BA78" s="108" t="s">
        <v>219</v>
      </c>
      <c r="BB78" s="119" t="s">
        <v>220</v>
      </c>
      <c r="BC78" s="106" t="s">
        <v>72</v>
      </c>
    </row>
    <row r="79" spans="1:56" customFormat="1" ht="15.75" customHeight="1" x14ac:dyDescent="0.35">
      <c r="A79" s="123"/>
      <c r="B79" s="7" t="s">
        <v>110</v>
      </c>
      <c r="C79" s="115" t="s">
        <v>111</v>
      </c>
      <c r="D79" s="139" t="s">
        <v>112</v>
      </c>
      <c r="E79" s="140" t="s">
        <v>194</v>
      </c>
      <c r="F79" s="140" t="s">
        <v>113</v>
      </c>
      <c r="G79" s="141" t="s">
        <v>83</v>
      </c>
      <c r="H79" s="142"/>
      <c r="I79" s="141"/>
      <c r="J79" s="6">
        <v>1815</v>
      </c>
      <c r="K79" s="143" t="s">
        <v>196</v>
      </c>
      <c r="L79" s="144"/>
      <c r="M79" s="145"/>
      <c r="N79" s="145"/>
      <c r="O79" s="6" t="s">
        <v>115</v>
      </c>
      <c r="P79" s="146" t="s">
        <v>96</v>
      </c>
      <c r="Q79" s="146" t="s">
        <v>113</v>
      </c>
      <c r="R79" s="147"/>
      <c r="S79" s="147"/>
      <c r="T79" s="147"/>
      <c r="U79" s="148" t="s">
        <v>97</v>
      </c>
      <c r="V79" s="148" t="s">
        <v>98</v>
      </c>
      <c r="W79" s="149"/>
      <c r="X79" s="149"/>
      <c r="Y79" s="149"/>
      <c r="Z79" s="145"/>
      <c r="AA79" s="150"/>
      <c r="AB79" s="151" t="s">
        <v>99</v>
      </c>
      <c r="AC79" s="151" t="s">
        <v>99</v>
      </c>
      <c r="AD79" s="152"/>
      <c r="AE79" s="152"/>
      <c r="AF79" s="152"/>
      <c r="AG79" s="150"/>
      <c r="AH79" s="153"/>
      <c r="AI79" s="153"/>
      <c r="AJ79" s="153"/>
      <c r="AK79" s="153"/>
      <c r="AL79" s="154"/>
      <c r="AM79" s="154"/>
      <c r="AN79" s="154"/>
      <c r="AO79" s="154"/>
      <c r="AP79" s="84">
        <v>1815</v>
      </c>
      <c r="AQ79" s="105">
        <v>30</v>
      </c>
      <c r="AR79" s="155"/>
      <c r="AS79" s="155" t="s">
        <v>117</v>
      </c>
      <c r="AT79" s="156" t="s">
        <v>173</v>
      </c>
      <c r="AU79" s="156" t="s">
        <v>174</v>
      </c>
      <c r="AV79" s="155"/>
      <c r="AW79" s="155"/>
      <c r="AX79" s="155"/>
      <c r="AY79" s="83" t="s">
        <v>74</v>
      </c>
      <c r="AZ79" s="157" t="s">
        <v>221</v>
      </c>
      <c r="BA79" s="158" t="s">
        <v>123</v>
      </c>
      <c r="BB79" s="104" t="s">
        <v>222</v>
      </c>
      <c r="BC79" s="159" t="s">
        <v>72</v>
      </c>
    </row>
    <row r="80" spans="1:56" customFormat="1" ht="15.75" customHeight="1" x14ac:dyDescent="0.35">
      <c r="A80" s="123"/>
      <c r="B80" s="177" t="s">
        <v>110</v>
      </c>
      <c r="C80" s="110" t="s">
        <v>177</v>
      </c>
      <c r="D80" s="178" t="s">
        <v>178</v>
      </c>
      <c r="E80" s="140" t="s">
        <v>194</v>
      </c>
      <c r="F80" s="140" t="s">
        <v>92</v>
      </c>
      <c r="G80" s="179" t="s">
        <v>83</v>
      </c>
      <c r="H80" s="180" t="s">
        <v>223</v>
      </c>
      <c r="I80" s="114" t="s">
        <v>224</v>
      </c>
      <c r="J80" s="6">
        <v>1825</v>
      </c>
      <c r="K80" s="181" t="s">
        <v>196</v>
      </c>
      <c r="L80" s="156"/>
      <c r="M80" s="155"/>
      <c r="N80" s="155"/>
      <c r="O80" s="110" t="s">
        <v>115</v>
      </c>
      <c r="P80" s="146" t="s">
        <v>96</v>
      </c>
      <c r="Q80" s="146" t="s">
        <v>92</v>
      </c>
      <c r="R80" s="146"/>
      <c r="S80" s="146"/>
      <c r="T80" s="146"/>
      <c r="U80" s="148" t="s">
        <v>97</v>
      </c>
      <c r="V80" s="148" t="s">
        <v>98</v>
      </c>
      <c r="W80" s="148"/>
      <c r="X80" s="148"/>
      <c r="Y80" s="148"/>
      <c r="Z80" s="155"/>
      <c r="AA80" s="156" t="s">
        <v>208</v>
      </c>
      <c r="AB80" s="151" t="s">
        <v>209</v>
      </c>
      <c r="AC80" s="151" t="s">
        <v>210</v>
      </c>
      <c r="AD80" s="151"/>
      <c r="AE80" s="151"/>
      <c r="AF80" s="151"/>
      <c r="AG80" s="130"/>
      <c r="AH80" s="182"/>
      <c r="AI80" s="182"/>
      <c r="AJ80" s="182"/>
      <c r="AK80" s="182"/>
      <c r="AL80" s="183"/>
      <c r="AM80" s="183"/>
      <c r="AN80" s="183"/>
      <c r="AO80" s="183"/>
      <c r="AP80" s="110">
        <v>1825</v>
      </c>
      <c r="AQ80" s="184">
        <v>237</v>
      </c>
      <c r="AR80" s="110"/>
      <c r="AS80" s="156" t="s">
        <v>179</v>
      </c>
      <c r="AT80" s="110" t="s">
        <v>173</v>
      </c>
      <c r="AU80" s="110" t="s">
        <v>187</v>
      </c>
      <c r="AV80" s="155"/>
      <c r="AW80" s="155"/>
      <c r="AX80" s="110"/>
      <c r="AY80" s="83" t="s">
        <v>75</v>
      </c>
      <c r="AZ80" s="157" t="s">
        <v>225</v>
      </c>
      <c r="BA80" s="185" t="s">
        <v>181</v>
      </c>
      <c r="BB80" s="104" t="s">
        <v>226</v>
      </c>
      <c r="BC80" s="159" t="s">
        <v>72</v>
      </c>
    </row>
    <row r="81" spans="1:56" customFormat="1" ht="15.75" customHeight="1" x14ac:dyDescent="0.35">
      <c r="A81" s="123"/>
      <c r="B81" s="7" t="s">
        <v>110</v>
      </c>
      <c r="C81" s="125" t="s">
        <v>227</v>
      </c>
      <c r="D81" s="139" t="s">
        <v>228</v>
      </c>
      <c r="E81" s="140" t="s">
        <v>194</v>
      </c>
      <c r="F81" s="140" t="s">
        <v>92</v>
      </c>
      <c r="G81" s="5" t="s">
        <v>83</v>
      </c>
      <c r="H81" s="55"/>
      <c r="I81" s="5"/>
      <c r="J81" s="6" t="s">
        <v>186</v>
      </c>
      <c r="K81" s="31" t="s">
        <v>196</v>
      </c>
      <c r="L81" s="6"/>
      <c r="M81" s="6"/>
      <c r="N81" s="36"/>
      <c r="O81" s="6" t="s">
        <v>115</v>
      </c>
      <c r="P81" s="146" t="s">
        <v>96</v>
      </c>
      <c r="Q81" s="146" t="s">
        <v>92</v>
      </c>
      <c r="R81" s="20"/>
      <c r="S81" s="20"/>
      <c r="T81" s="20"/>
      <c r="U81" s="148" t="s">
        <v>97</v>
      </c>
      <c r="V81" s="148" t="s">
        <v>98</v>
      </c>
      <c r="W81" s="21"/>
      <c r="X81" s="21"/>
      <c r="Y81" s="21"/>
      <c r="Z81" s="31"/>
      <c r="AA81" s="6"/>
      <c r="AB81" s="151" t="s">
        <v>209</v>
      </c>
      <c r="AC81" s="151" t="s">
        <v>229</v>
      </c>
      <c r="AD81" s="8"/>
      <c r="AE81" s="8"/>
      <c r="AF81" s="8"/>
      <c r="AG81" s="54"/>
      <c r="AH81" s="56"/>
      <c r="AI81" s="56"/>
      <c r="AJ81" s="56"/>
      <c r="AK81" s="56"/>
      <c r="AL81" s="57"/>
      <c r="AM81" s="57"/>
      <c r="AN81" s="57"/>
      <c r="AO81" s="57"/>
      <c r="AP81" s="103" t="s">
        <v>186</v>
      </c>
      <c r="AQ81" s="9" t="s">
        <v>230</v>
      </c>
      <c r="AR81" s="6"/>
      <c r="AS81" s="6" t="s">
        <v>231</v>
      </c>
      <c r="AT81" s="155" t="s">
        <v>232</v>
      </c>
      <c r="AU81" s="155" t="s">
        <v>233</v>
      </c>
      <c r="AV81" s="6"/>
      <c r="AW81" s="6"/>
      <c r="AX81" s="6" t="s">
        <v>234</v>
      </c>
      <c r="AY81" s="98" t="s">
        <v>75</v>
      </c>
      <c r="AZ81" s="157" t="s">
        <v>235</v>
      </c>
      <c r="BA81" s="185" t="s">
        <v>190</v>
      </c>
      <c r="BB81" s="104" t="s">
        <v>236</v>
      </c>
      <c r="BC81" s="159" t="s">
        <v>72</v>
      </c>
    </row>
    <row r="82" spans="1:56" customFormat="1" ht="15.75" customHeight="1" x14ac:dyDescent="0.35">
      <c r="A82" s="123"/>
      <c r="B82" s="7" t="s">
        <v>110</v>
      </c>
      <c r="C82" s="125" t="s">
        <v>237</v>
      </c>
      <c r="D82" s="139" t="s">
        <v>238</v>
      </c>
      <c r="E82" s="140" t="s">
        <v>194</v>
      </c>
      <c r="F82" s="140" t="s">
        <v>92</v>
      </c>
      <c r="G82" s="186" t="s">
        <v>83</v>
      </c>
      <c r="H82" s="55" t="s">
        <v>239</v>
      </c>
      <c r="I82" s="5" t="s">
        <v>240</v>
      </c>
      <c r="J82" s="6" t="s">
        <v>186</v>
      </c>
      <c r="K82" s="31" t="s">
        <v>196</v>
      </c>
      <c r="L82" s="103"/>
      <c r="M82" s="6"/>
      <c r="N82" s="36"/>
      <c r="O82" s="6" t="s">
        <v>115</v>
      </c>
      <c r="P82" s="146" t="s">
        <v>96</v>
      </c>
      <c r="Q82" s="146" t="s">
        <v>92</v>
      </c>
      <c r="R82" s="192"/>
      <c r="S82" s="192"/>
      <c r="T82" s="192"/>
      <c r="U82" s="148" t="s">
        <v>97</v>
      </c>
      <c r="V82" s="148" t="s">
        <v>98</v>
      </c>
      <c r="W82" s="21"/>
      <c r="X82" s="21"/>
      <c r="Y82" s="21"/>
      <c r="Z82" s="31"/>
      <c r="AA82" s="6"/>
      <c r="AB82" s="151" t="s">
        <v>209</v>
      </c>
      <c r="AC82" s="151" t="s">
        <v>210</v>
      </c>
      <c r="AD82" s="8"/>
      <c r="AE82" s="8"/>
      <c r="AF82" s="8"/>
      <c r="AG82" s="54"/>
      <c r="AH82" s="56"/>
      <c r="AI82" s="56"/>
      <c r="AJ82" s="56"/>
      <c r="AK82" s="56"/>
      <c r="AL82" s="57"/>
      <c r="AM82" s="57"/>
      <c r="AN82" s="57"/>
      <c r="AO82" s="57"/>
      <c r="AP82" s="103" t="s">
        <v>186</v>
      </c>
      <c r="AQ82" s="6"/>
      <c r="AR82" s="6"/>
      <c r="AS82" s="6" t="s">
        <v>194</v>
      </c>
      <c r="AT82" s="155" t="s">
        <v>241</v>
      </c>
      <c r="AU82" s="155" t="s">
        <v>187</v>
      </c>
      <c r="AV82" s="6" t="s">
        <v>240</v>
      </c>
      <c r="AW82" s="6"/>
      <c r="AX82" s="6" t="s">
        <v>242</v>
      </c>
      <c r="AY82" s="98" t="s">
        <v>75</v>
      </c>
      <c r="AZ82" s="157" t="s">
        <v>243</v>
      </c>
      <c r="BA82" s="185" t="s">
        <v>190</v>
      </c>
      <c r="BB82" s="104" t="s">
        <v>244</v>
      </c>
      <c r="BC82" s="159" t="s">
        <v>72</v>
      </c>
    </row>
    <row r="83" spans="1:56" customFormat="1" ht="15.75" customHeight="1" x14ac:dyDescent="0.35">
      <c r="A83" s="123"/>
      <c r="B83" s="160" t="s">
        <v>556</v>
      </c>
      <c r="C83" s="161" t="s">
        <v>572</v>
      </c>
      <c r="D83" s="198" t="s">
        <v>573</v>
      </c>
      <c r="E83" s="140" t="s">
        <v>194</v>
      </c>
      <c r="F83" s="140" t="s">
        <v>92</v>
      </c>
      <c r="G83" s="186" t="s">
        <v>83</v>
      </c>
      <c r="H83" s="199">
        <v>57</v>
      </c>
      <c r="I83" s="199"/>
      <c r="J83" s="200">
        <v>1874</v>
      </c>
      <c r="K83" s="201"/>
      <c r="L83" s="200">
        <f>1874-57</f>
        <v>1817</v>
      </c>
      <c r="M83" s="202"/>
      <c r="N83" s="201"/>
      <c r="O83" s="202"/>
      <c r="P83" s="146" t="s">
        <v>96</v>
      </c>
      <c r="Q83" s="146" t="s">
        <v>92</v>
      </c>
      <c r="R83" s="20"/>
      <c r="S83" s="20"/>
      <c r="T83" s="20"/>
      <c r="U83" s="148" t="s">
        <v>97</v>
      </c>
      <c r="V83" s="148" t="s">
        <v>98</v>
      </c>
      <c r="W83" s="58"/>
      <c r="X83" s="58"/>
      <c r="Y83" s="58"/>
      <c r="Z83" s="54"/>
      <c r="AA83" s="54"/>
      <c r="AB83" s="151" t="s">
        <v>209</v>
      </c>
      <c r="AC83" s="151" t="s">
        <v>210</v>
      </c>
      <c r="AD83" s="101"/>
      <c r="AE83" s="101"/>
      <c r="AF83" s="101"/>
      <c r="AG83" s="54" t="s">
        <v>578</v>
      </c>
      <c r="AH83" s="203"/>
      <c r="AI83" s="203"/>
      <c r="AJ83" s="203"/>
      <c r="AK83" s="203"/>
      <c r="AL83" s="204"/>
      <c r="AM83" s="204"/>
      <c r="AN83" s="204"/>
      <c r="AO83" s="204"/>
      <c r="AP83" s="205"/>
      <c r="AQ83" s="206"/>
      <c r="AR83" s="207"/>
      <c r="AS83" s="207"/>
      <c r="AT83" s="207"/>
      <c r="AU83" s="207"/>
      <c r="AV83" s="208"/>
      <c r="AW83" s="145"/>
      <c r="AX83" s="166"/>
      <c r="AY83" s="167" t="s">
        <v>76</v>
      </c>
      <c r="AZ83" s="122"/>
      <c r="BA83" s="108"/>
      <c r="BB83" s="138"/>
      <c r="BC83" s="239" t="s">
        <v>571</v>
      </c>
      <c r="BD83" t="s">
        <v>72</v>
      </c>
    </row>
    <row r="84" spans="1:56" s="24" customFormat="1" ht="16.399999999999999" customHeight="1" x14ac:dyDescent="0.35">
      <c r="A84" s="33"/>
    </row>
    <row r="85" spans="1:56" customFormat="1" ht="15.75" customHeight="1" x14ac:dyDescent="0.35">
      <c r="A85" s="123"/>
      <c r="B85" s="124" t="s">
        <v>88</v>
      </c>
      <c r="C85" s="125" t="s">
        <v>89</v>
      </c>
      <c r="D85" s="125" t="s">
        <v>90</v>
      </c>
      <c r="E85" s="59" t="s">
        <v>91</v>
      </c>
      <c r="F85" s="59" t="s">
        <v>92</v>
      </c>
      <c r="G85" s="5" t="s">
        <v>84</v>
      </c>
      <c r="H85" s="59"/>
      <c r="I85" s="59"/>
      <c r="J85" s="103" t="s">
        <v>93</v>
      </c>
      <c r="K85" s="237" t="s">
        <v>94</v>
      </c>
      <c r="L85" s="126"/>
      <c r="M85" s="54"/>
      <c r="N85" s="31" t="s">
        <v>95</v>
      </c>
      <c r="O85" s="54"/>
      <c r="P85" s="60" t="s">
        <v>96</v>
      </c>
      <c r="Q85" s="60" t="s">
        <v>92</v>
      </c>
      <c r="R85" s="60"/>
      <c r="S85" s="60"/>
      <c r="T85" s="60"/>
      <c r="U85" s="58" t="s">
        <v>97</v>
      </c>
      <c r="V85" s="58" t="s">
        <v>98</v>
      </c>
      <c r="W85" s="127"/>
      <c r="X85" s="127"/>
      <c r="Y85" s="127"/>
      <c r="Z85" s="54"/>
      <c r="AA85" s="54"/>
      <c r="AB85" s="101"/>
      <c r="AC85" s="101"/>
      <c r="AD85" s="101"/>
      <c r="AE85" s="101"/>
      <c r="AF85" s="101"/>
      <c r="AG85" s="128"/>
      <c r="AH85" s="129"/>
      <c r="AI85" s="96"/>
      <c r="AJ85" s="96"/>
      <c r="AK85" s="96"/>
      <c r="AL85" s="97"/>
      <c r="AM85" s="97"/>
      <c r="AN85" s="97"/>
      <c r="AO85" s="97"/>
      <c r="AP85" s="110"/>
      <c r="AQ85" s="110"/>
      <c r="AR85" s="130"/>
      <c r="AS85" s="130"/>
      <c r="AT85" s="131"/>
      <c r="AU85" s="130"/>
      <c r="AV85" s="130"/>
      <c r="AW85" s="130"/>
      <c r="AX85" s="130" t="s">
        <v>99</v>
      </c>
      <c r="AY85" s="132" t="s">
        <v>75</v>
      </c>
      <c r="AZ85" s="133" t="s">
        <v>100</v>
      </c>
      <c r="BA85" s="134" t="s">
        <v>101</v>
      </c>
      <c r="BB85" s="135" t="s">
        <v>102</v>
      </c>
      <c r="BC85" s="136" t="s">
        <v>72</v>
      </c>
    </row>
    <row r="86" spans="1:56" customFormat="1" ht="15.75" customHeight="1" x14ac:dyDescent="0.35">
      <c r="A86" s="123"/>
      <c r="B86" s="124" t="s">
        <v>103</v>
      </c>
      <c r="C86" s="125" t="s">
        <v>104</v>
      </c>
      <c r="D86" s="125" t="s">
        <v>105</v>
      </c>
      <c r="E86" s="59" t="s">
        <v>106</v>
      </c>
      <c r="F86" s="59" t="s">
        <v>92</v>
      </c>
      <c r="G86" s="59" t="s">
        <v>84</v>
      </c>
      <c r="H86" s="59"/>
      <c r="I86" s="59"/>
      <c r="J86" s="137" t="s">
        <v>93</v>
      </c>
      <c r="K86" s="54" t="s">
        <v>94</v>
      </c>
      <c r="L86" s="31"/>
      <c r="M86" s="54"/>
      <c r="N86" s="31" t="s">
        <v>95</v>
      </c>
      <c r="O86" s="54"/>
      <c r="P86" s="60" t="s">
        <v>96</v>
      </c>
      <c r="Q86" s="60" t="s">
        <v>92</v>
      </c>
      <c r="R86" s="60"/>
      <c r="S86" s="60"/>
      <c r="T86" s="60"/>
      <c r="U86" s="58" t="s">
        <v>97</v>
      </c>
      <c r="V86" s="58" t="s">
        <v>98</v>
      </c>
      <c r="W86" s="127"/>
      <c r="X86" s="127"/>
      <c r="Y86" s="127"/>
      <c r="Z86" s="54"/>
      <c r="AA86" s="54"/>
      <c r="AB86" s="101"/>
      <c r="AC86" s="101"/>
      <c r="AD86" s="101"/>
      <c r="AE86" s="101"/>
      <c r="AF86" s="101"/>
      <c r="AG86" s="128"/>
      <c r="AH86" s="129"/>
      <c r="AI86" s="96"/>
      <c r="AJ86" s="96"/>
      <c r="AK86" s="96"/>
      <c r="AL86" s="97"/>
      <c r="AM86" s="97"/>
      <c r="AN86" s="97"/>
      <c r="AO86" s="97"/>
      <c r="AP86" s="110"/>
      <c r="AQ86" s="110"/>
      <c r="AR86" s="130"/>
      <c r="AS86" s="130"/>
      <c r="AT86" s="131"/>
      <c r="AU86" s="130"/>
      <c r="AV86" s="130"/>
      <c r="AW86" s="130"/>
      <c r="AX86" s="130" t="s">
        <v>99</v>
      </c>
      <c r="AY86" s="132" t="s">
        <v>75</v>
      </c>
      <c r="AZ86" s="133" t="s">
        <v>107</v>
      </c>
      <c r="BA86" s="134" t="s">
        <v>108</v>
      </c>
      <c r="BB86" s="138" t="s">
        <v>109</v>
      </c>
      <c r="BC86" s="136" t="s">
        <v>72</v>
      </c>
    </row>
    <row r="87" spans="1:56" customFormat="1" ht="15.75" customHeight="1" x14ac:dyDescent="0.35">
      <c r="A87" s="123"/>
      <c r="B87" s="7" t="s">
        <v>110</v>
      </c>
      <c r="C87" s="115" t="s">
        <v>111</v>
      </c>
      <c r="D87" s="139" t="s">
        <v>112</v>
      </c>
      <c r="E87" s="140" t="s">
        <v>106</v>
      </c>
      <c r="F87" s="140" t="s">
        <v>113</v>
      </c>
      <c r="G87" s="141" t="s">
        <v>84</v>
      </c>
      <c r="H87" s="142"/>
      <c r="I87" s="141"/>
      <c r="J87" s="6">
        <v>1815</v>
      </c>
      <c r="K87" s="143" t="s">
        <v>114</v>
      </c>
      <c r="L87" s="144"/>
      <c r="M87" s="145"/>
      <c r="N87" s="145"/>
      <c r="O87" s="6" t="s">
        <v>115</v>
      </c>
      <c r="P87" s="146" t="s">
        <v>96</v>
      </c>
      <c r="Q87" s="146" t="s">
        <v>113</v>
      </c>
      <c r="R87" s="147"/>
      <c r="S87" s="147"/>
      <c r="T87" s="147"/>
      <c r="U87" s="148" t="s">
        <v>97</v>
      </c>
      <c r="V87" s="148" t="s">
        <v>98</v>
      </c>
      <c r="W87" s="149"/>
      <c r="X87" s="149"/>
      <c r="Y87" s="149"/>
      <c r="Z87" s="145"/>
      <c r="AA87" s="150"/>
      <c r="AB87" s="151" t="s">
        <v>99</v>
      </c>
      <c r="AC87" s="151" t="s">
        <v>99</v>
      </c>
      <c r="AD87" s="152"/>
      <c r="AE87" s="152"/>
      <c r="AF87" s="152"/>
      <c r="AG87" s="150" t="s">
        <v>116</v>
      </c>
      <c r="AH87" s="153"/>
      <c r="AI87" s="153"/>
      <c r="AJ87" s="153"/>
      <c r="AK87" s="153"/>
      <c r="AL87" s="154"/>
      <c r="AM87" s="154"/>
      <c r="AN87" s="154"/>
      <c r="AO87" s="154"/>
      <c r="AP87" s="84">
        <v>1815</v>
      </c>
      <c r="AQ87" s="105">
        <v>30</v>
      </c>
      <c r="AR87" s="155"/>
      <c r="AS87" s="155" t="s">
        <v>117</v>
      </c>
      <c r="AT87" s="156" t="s">
        <v>118</v>
      </c>
      <c r="AU87" s="156" t="s">
        <v>119</v>
      </c>
      <c r="AV87" s="155"/>
      <c r="AW87" s="155" t="s">
        <v>120</v>
      </c>
      <c r="AX87" s="155" t="s">
        <v>121</v>
      </c>
      <c r="AY87" s="83" t="s">
        <v>74</v>
      </c>
      <c r="AZ87" s="157" t="s">
        <v>122</v>
      </c>
      <c r="BA87" s="158" t="s">
        <v>123</v>
      </c>
      <c r="BB87" s="104" t="s">
        <v>124</v>
      </c>
      <c r="BC87" s="159" t="s">
        <v>72</v>
      </c>
    </row>
    <row r="88" spans="1:56" customFormat="1" ht="15.75" customHeight="1" x14ac:dyDescent="0.35">
      <c r="A88" s="123"/>
      <c r="B88" s="160" t="s">
        <v>125</v>
      </c>
      <c r="C88" s="161" t="s">
        <v>126</v>
      </c>
      <c r="D88" s="162" t="s">
        <v>127</v>
      </c>
      <c r="E88" s="140" t="s">
        <v>106</v>
      </c>
      <c r="F88" s="140" t="s">
        <v>92</v>
      </c>
      <c r="G88" s="5" t="s">
        <v>84</v>
      </c>
      <c r="H88" s="163" t="s">
        <v>128</v>
      </c>
      <c r="I88" s="163" t="s">
        <v>129</v>
      </c>
      <c r="J88" s="54">
        <v>1822</v>
      </c>
      <c r="K88" s="54"/>
      <c r="L88" s="6" t="s">
        <v>130</v>
      </c>
      <c r="M88" s="54"/>
      <c r="N88" s="54"/>
      <c r="O88" s="54"/>
      <c r="P88" s="146" t="s">
        <v>96</v>
      </c>
      <c r="Q88" s="146" t="s">
        <v>92</v>
      </c>
      <c r="R88" s="60"/>
      <c r="S88" s="60" t="s">
        <v>131</v>
      </c>
      <c r="T88" s="60"/>
      <c r="U88" s="148" t="s">
        <v>97</v>
      </c>
      <c r="V88" s="148" t="s">
        <v>98</v>
      </c>
      <c r="W88" s="58" t="s">
        <v>99</v>
      </c>
      <c r="X88" s="58" t="s">
        <v>99</v>
      </c>
      <c r="Y88" s="58"/>
      <c r="Z88" s="54"/>
      <c r="AA88" s="54"/>
      <c r="AB88" s="151" t="s">
        <v>99</v>
      </c>
      <c r="AC88" s="151" t="s">
        <v>99</v>
      </c>
      <c r="AD88" s="101"/>
      <c r="AE88" s="101"/>
      <c r="AF88" s="101"/>
      <c r="AG88" s="54" t="s">
        <v>132</v>
      </c>
      <c r="AH88" s="164" t="s">
        <v>133</v>
      </c>
      <c r="AI88" s="164" t="s">
        <v>134</v>
      </c>
      <c r="AJ88" s="164">
        <v>39</v>
      </c>
      <c r="AK88" s="164" t="s">
        <v>135</v>
      </c>
      <c r="AL88" s="165" t="s">
        <v>136</v>
      </c>
      <c r="AM88" s="165" t="s">
        <v>137</v>
      </c>
      <c r="AN88" s="165">
        <v>50</v>
      </c>
      <c r="AO88" s="165" t="s">
        <v>131</v>
      </c>
      <c r="AP88" s="92"/>
      <c r="AQ88" s="92"/>
      <c r="AR88" s="166"/>
      <c r="AS88" s="166"/>
      <c r="AT88" s="166"/>
      <c r="AU88" s="166"/>
      <c r="AV88" s="166"/>
      <c r="AW88" s="145" t="s">
        <v>99</v>
      </c>
      <c r="AX88" s="166"/>
      <c r="AY88" s="167" t="s">
        <v>75</v>
      </c>
      <c r="AZ88" s="100" t="s">
        <v>138</v>
      </c>
      <c r="BA88" s="108" t="s">
        <v>139</v>
      </c>
      <c r="BB88" s="138" t="s">
        <v>140</v>
      </c>
      <c r="BC88" s="168" t="s">
        <v>72</v>
      </c>
    </row>
    <row r="89" spans="1:56" s="24" customFormat="1" ht="16.399999999999999" customHeight="1" x14ac:dyDescent="0.35">
      <c r="A89" s="33"/>
    </row>
    <row r="90" spans="1:56" customFormat="1" ht="15.75" customHeight="1" x14ac:dyDescent="0.35">
      <c r="A90" s="123"/>
      <c r="B90" s="124" t="s">
        <v>88</v>
      </c>
      <c r="C90" s="125" t="s">
        <v>141</v>
      </c>
      <c r="D90" s="125" t="s">
        <v>142</v>
      </c>
      <c r="E90" s="59" t="s">
        <v>143</v>
      </c>
      <c r="F90" s="59" t="s">
        <v>92</v>
      </c>
      <c r="G90" s="5" t="s">
        <v>83</v>
      </c>
      <c r="H90" s="59"/>
      <c r="I90" s="59"/>
      <c r="J90" s="103" t="s">
        <v>144</v>
      </c>
      <c r="K90" s="54" t="s">
        <v>145</v>
      </c>
      <c r="L90" s="126"/>
      <c r="M90" s="54"/>
      <c r="N90" s="31" t="s">
        <v>145</v>
      </c>
      <c r="O90" s="54"/>
      <c r="P90" s="60" t="s">
        <v>96</v>
      </c>
      <c r="Q90" s="60" t="s">
        <v>92</v>
      </c>
      <c r="R90" s="60"/>
      <c r="S90" s="60"/>
      <c r="T90" s="60"/>
      <c r="U90" s="58" t="s">
        <v>97</v>
      </c>
      <c r="V90" s="58" t="s">
        <v>98</v>
      </c>
      <c r="W90" s="127"/>
      <c r="X90" s="127"/>
      <c r="Y90" s="127"/>
      <c r="Z90" s="54"/>
      <c r="AA90" s="54"/>
      <c r="AB90" s="101"/>
      <c r="AC90" s="101"/>
      <c r="AD90" s="101"/>
      <c r="AE90" s="101"/>
      <c r="AF90" s="101"/>
      <c r="AG90" s="128"/>
      <c r="AH90" s="129"/>
      <c r="AI90" s="96"/>
      <c r="AJ90" s="96"/>
      <c r="AK90" s="96"/>
      <c r="AL90" s="97"/>
      <c r="AM90" s="97"/>
      <c r="AN90" s="97"/>
      <c r="AO90" s="97"/>
      <c r="AP90" s="110"/>
      <c r="AQ90" s="110"/>
      <c r="AR90" s="130"/>
      <c r="AS90" s="130"/>
      <c r="AT90" s="131"/>
      <c r="AU90" s="130"/>
      <c r="AV90" s="130"/>
      <c r="AW90" s="130"/>
      <c r="AX90" s="130" t="s">
        <v>99</v>
      </c>
      <c r="AY90" s="132" t="s">
        <v>75</v>
      </c>
      <c r="AZ90" s="133" t="s">
        <v>146</v>
      </c>
      <c r="BA90" s="134" t="s">
        <v>101</v>
      </c>
      <c r="BB90" s="138" t="s">
        <v>147</v>
      </c>
      <c r="BC90" s="136" t="s">
        <v>72</v>
      </c>
    </row>
    <row r="91" spans="1:56" customFormat="1" ht="15.75" customHeight="1" x14ac:dyDescent="0.35">
      <c r="A91" s="123"/>
      <c r="B91" s="124" t="s">
        <v>103</v>
      </c>
      <c r="C91" s="125" t="s">
        <v>148</v>
      </c>
      <c r="D91" s="125" t="s">
        <v>149</v>
      </c>
      <c r="E91" s="59" t="s">
        <v>143</v>
      </c>
      <c r="F91" s="59" t="s">
        <v>92</v>
      </c>
      <c r="G91" s="59" t="s">
        <v>83</v>
      </c>
      <c r="H91" s="59"/>
      <c r="I91" s="59"/>
      <c r="J91" s="137" t="s">
        <v>144</v>
      </c>
      <c r="K91" s="54" t="s">
        <v>145</v>
      </c>
      <c r="L91" s="31"/>
      <c r="M91" s="54"/>
      <c r="N91" s="31" t="s">
        <v>145</v>
      </c>
      <c r="O91" s="54"/>
      <c r="P91" s="60" t="s">
        <v>96</v>
      </c>
      <c r="Q91" s="60" t="s">
        <v>92</v>
      </c>
      <c r="R91" s="60"/>
      <c r="S91" s="60"/>
      <c r="T91" s="60"/>
      <c r="U91" s="58" t="s">
        <v>97</v>
      </c>
      <c r="V91" s="58" t="s">
        <v>98</v>
      </c>
      <c r="W91" s="127"/>
      <c r="X91" s="127"/>
      <c r="Y91" s="127"/>
      <c r="Z91" s="54"/>
      <c r="AA91" s="54"/>
      <c r="AB91" s="101"/>
      <c r="AC91" s="101"/>
      <c r="AD91" s="101"/>
      <c r="AE91" s="101"/>
      <c r="AF91" s="101"/>
      <c r="AG91" s="128"/>
      <c r="AH91" s="129"/>
      <c r="AI91" s="96"/>
      <c r="AJ91" s="96"/>
      <c r="AK91" s="96"/>
      <c r="AL91" s="97"/>
      <c r="AM91" s="97"/>
      <c r="AN91" s="97"/>
      <c r="AO91" s="97"/>
      <c r="AP91" s="110"/>
      <c r="AQ91" s="110"/>
      <c r="AR91" s="130"/>
      <c r="AS91" s="130"/>
      <c r="AT91" s="131"/>
      <c r="AU91" s="130"/>
      <c r="AV91" s="130"/>
      <c r="AW91" s="130"/>
      <c r="AX91" s="130" t="s">
        <v>99</v>
      </c>
      <c r="AY91" s="132" t="s">
        <v>75</v>
      </c>
      <c r="AZ91" s="133" t="s">
        <v>150</v>
      </c>
      <c r="BA91" s="134" t="s">
        <v>151</v>
      </c>
      <c r="BB91" s="138" t="s">
        <v>152</v>
      </c>
      <c r="BC91" s="136" t="s">
        <v>72</v>
      </c>
    </row>
    <row r="92" spans="1:56" customFormat="1" ht="15.75" customHeight="1" x14ac:dyDescent="0.35">
      <c r="A92" s="123"/>
      <c r="B92" s="116" t="s">
        <v>153</v>
      </c>
      <c r="C92" s="115" t="s">
        <v>154</v>
      </c>
      <c r="D92" s="115" t="s">
        <v>155</v>
      </c>
      <c r="E92" s="114" t="s">
        <v>143</v>
      </c>
      <c r="F92" s="114" t="s">
        <v>113</v>
      </c>
      <c r="G92" s="169" t="s">
        <v>83</v>
      </c>
      <c r="H92" s="169"/>
      <c r="I92" s="169"/>
      <c r="J92" s="170" t="s">
        <v>156</v>
      </c>
      <c r="K92" s="170"/>
      <c r="L92" s="103">
        <v>1826</v>
      </c>
      <c r="M92" s="171"/>
      <c r="N92" s="171"/>
      <c r="O92" s="170" t="s">
        <v>115</v>
      </c>
      <c r="P92" s="113" t="s">
        <v>96</v>
      </c>
      <c r="Q92" s="113" t="s">
        <v>113</v>
      </c>
      <c r="R92" s="172"/>
      <c r="S92" s="172"/>
      <c r="T92" s="172"/>
      <c r="U92" s="107" t="s">
        <v>97</v>
      </c>
      <c r="V92" s="107" t="s">
        <v>98</v>
      </c>
      <c r="W92" s="173"/>
      <c r="X92" s="173"/>
      <c r="Y92" s="173"/>
      <c r="Z92" s="112"/>
      <c r="AA92" s="110" t="s">
        <v>157</v>
      </c>
      <c r="AB92" s="111" t="s">
        <v>158</v>
      </c>
      <c r="AC92" s="111" t="s">
        <v>159</v>
      </c>
      <c r="AD92" s="174"/>
      <c r="AE92" s="174"/>
      <c r="AF92" s="174"/>
      <c r="AG92" s="175"/>
      <c r="AH92" s="85" t="s">
        <v>99</v>
      </c>
      <c r="AI92" s="85" t="s">
        <v>99</v>
      </c>
      <c r="AJ92" s="85" t="s">
        <v>99</v>
      </c>
      <c r="AK92" s="85" t="s">
        <v>99</v>
      </c>
      <c r="AL92" s="86" t="s">
        <v>99</v>
      </c>
      <c r="AM92" s="86" t="s">
        <v>99</v>
      </c>
      <c r="AN92" s="86" t="s">
        <v>99</v>
      </c>
      <c r="AO92" s="86" t="s">
        <v>99</v>
      </c>
      <c r="AP92" s="175"/>
      <c r="AQ92" s="175"/>
      <c r="AR92" s="175"/>
      <c r="AS92" s="175"/>
      <c r="AT92" s="175"/>
      <c r="AU92" s="175"/>
      <c r="AV92" s="175"/>
      <c r="AW92" s="110" t="s">
        <v>99</v>
      </c>
      <c r="AX92" s="170"/>
      <c r="AY92" s="83" t="s">
        <v>75</v>
      </c>
      <c r="AZ92" s="109" t="s">
        <v>160</v>
      </c>
      <c r="BA92" s="108" t="s">
        <v>161</v>
      </c>
      <c r="BB92" s="107" t="s">
        <v>162</v>
      </c>
      <c r="BC92" s="106" t="s">
        <v>72</v>
      </c>
    </row>
    <row r="93" spans="1:56" customFormat="1" ht="15.75" customHeight="1" x14ac:dyDescent="0.35">
      <c r="A93" s="123"/>
      <c r="B93" s="116" t="s">
        <v>163</v>
      </c>
      <c r="C93" s="115" t="s">
        <v>164</v>
      </c>
      <c r="D93" s="115" t="s">
        <v>165</v>
      </c>
      <c r="E93" s="114" t="s">
        <v>143</v>
      </c>
      <c r="F93" s="114" t="s">
        <v>113</v>
      </c>
      <c r="G93" s="117" t="s">
        <v>83</v>
      </c>
      <c r="H93" s="117" t="s">
        <v>166</v>
      </c>
      <c r="I93" s="117" t="s">
        <v>131</v>
      </c>
      <c r="J93" s="103" t="s">
        <v>156</v>
      </c>
      <c r="K93" s="176"/>
      <c r="L93" s="103">
        <v>1824</v>
      </c>
      <c r="M93" s="118"/>
      <c r="N93" s="118"/>
      <c r="O93" s="103"/>
      <c r="P93" s="113" t="s">
        <v>96</v>
      </c>
      <c r="Q93" s="113" t="s">
        <v>113</v>
      </c>
      <c r="R93" s="106"/>
      <c r="S93" s="106"/>
      <c r="T93" s="106"/>
      <c r="U93" s="107" t="s">
        <v>97</v>
      </c>
      <c r="V93" s="107" t="s">
        <v>98</v>
      </c>
      <c r="W93" s="104"/>
      <c r="X93" s="104"/>
      <c r="Y93" s="104"/>
      <c r="Z93" s="110" t="s">
        <v>167</v>
      </c>
      <c r="AA93" s="110" t="s">
        <v>157</v>
      </c>
      <c r="AB93" s="111" t="s">
        <v>158</v>
      </c>
      <c r="AC93" s="111" t="s">
        <v>159</v>
      </c>
      <c r="AD93" s="8"/>
      <c r="AE93" s="8"/>
      <c r="AF93" s="8"/>
      <c r="AG93" s="6"/>
      <c r="AH93" s="85" t="s">
        <v>99</v>
      </c>
      <c r="AI93" s="85" t="s">
        <v>99</v>
      </c>
      <c r="AJ93" s="85" t="s">
        <v>99</v>
      </c>
      <c r="AK93" s="85" t="s">
        <v>99</v>
      </c>
      <c r="AL93" s="86" t="s">
        <v>99</v>
      </c>
      <c r="AM93" s="86" t="s">
        <v>99</v>
      </c>
      <c r="AN93" s="86" t="s">
        <v>99</v>
      </c>
      <c r="AO93" s="86" t="s">
        <v>99</v>
      </c>
      <c r="AP93" s="6"/>
      <c r="AQ93" s="6"/>
      <c r="AR93" s="6"/>
      <c r="AS93" s="6"/>
      <c r="AT93" s="6"/>
      <c r="AU93" s="6"/>
      <c r="AV93" s="6"/>
      <c r="AW93" s="110" t="s">
        <v>168</v>
      </c>
      <c r="AX93" s="103" t="s">
        <v>169</v>
      </c>
      <c r="AY93" s="83" t="s">
        <v>75</v>
      </c>
      <c r="AZ93" s="109" t="s">
        <v>170</v>
      </c>
      <c r="BA93" s="108" t="s">
        <v>171</v>
      </c>
      <c r="BB93" s="119" t="s">
        <v>172</v>
      </c>
      <c r="BC93" s="106" t="s">
        <v>72</v>
      </c>
    </row>
    <row r="94" spans="1:56" customFormat="1" ht="15.75" customHeight="1" x14ac:dyDescent="0.35">
      <c r="A94" s="123"/>
      <c r="B94" s="7" t="s">
        <v>110</v>
      </c>
      <c r="C94" s="115" t="s">
        <v>111</v>
      </c>
      <c r="D94" s="139" t="s">
        <v>112</v>
      </c>
      <c r="E94" s="140" t="s">
        <v>143</v>
      </c>
      <c r="F94" s="140" t="s">
        <v>113</v>
      </c>
      <c r="G94" s="141" t="s">
        <v>83</v>
      </c>
      <c r="H94" s="142"/>
      <c r="I94" s="141"/>
      <c r="J94" s="6">
        <v>1815</v>
      </c>
      <c r="K94" s="143" t="s">
        <v>145</v>
      </c>
      <c r="L94" s="144"/>
      <c r="M94" s="145"/>
      <c r="N94" s="145"/>
      <c r="O94" s="6" t="s">
        <v>115</v>
      </c>
      <c r="P94" s="146" t="s">
        <v>96</v>
      </c>
      <c r="Q94" s="146" t="s">
        <v>113</v>
      </c>
      <c r="R94" s="147"/>
      <c r="S94" s="147"/>
      <c r="T94" s="147"/>
      <c r="U94" s="148" t="s">
        <v>97</v>
      </c>
      <c r="V94" s="148" t="s">
        <v>98</v>
      </c>
      <c r="W94" s="149"/>
      <c r="X94" s="149"/>
      <c r="Y94" s="149"/>
      <c r="Z94" s="145"/>
      <c r="AA94" s="150"/>
      <c r="AB94" s="151" t="s">
        <v>99</v>
      </c>
      <c r="AC94" s="151" t="s">
        <v>99</v>
      </c>
      <c r="AD94" s="152"/>
      <c r="AE94" s="152"/>
      <c r="AF94" s="152"/>
      <c r="AG94" s="150"/>
      <c r="AH94" s="153"/>
      <c r="AI94" s="153"/>
      <c r="AJ94" s="153"/>
      <c r="AK94" s="153"/>
      <c r="AL94" s="154"/>
      <c r="AM94" s="154"/>
      <c r="AN94" s="154"/>
      <c r="AO94" s="154"/>
      <c r="AP94" s="84">
        <v>1815</v>
      </c>
      <c r="AQ94" s="105">
        <v>30</v>
      </c>
      <c r="AR94" s="155"/>
      <c r="AS94" s="155" t="s">
        <v>117</v>
      </c>
      <c r="AT94" s="156" t="s">
        <v>173</v>
      </c>
      <c r="AU94" s="156" t="s">
        <v>174</v>
      </c>
      <c r="AV94" s="155"/>
      <c r="AW94" s="155"/>
      <c r="AX94" s="155"/>
      <c r="AY94" s="83" t="s">
        <v>74</v>
      </c>
      <c r="AZ94" s="157" t="s">
        <v>175</v>
      </c>
      <c r="BA94" s="158" t="s">
        <v>123</v>
      </c>
      <c r="BB94" s="104" t="s">
        <v>176</v>
      </c>
      <c r="BC94" s="159" t="s">
        <v>72</v>
      </c>
    </row>
    <row r="95" spans="1:56" customFormat="1" ht="15.75" customHeight="1" x14ac:dyDescent="0.35">
      <c r="A95" s="123"/>
      <c r="B95" s="177" t="s">
        <v>110</v>
      </c>
      <c r="C95" s="110" t="s">
        <v>177</v>
      </c>
      <c r="D95" s="178" t="s">
        <v>178</v>
      </c>
      <c r="E95" s="140" t="s">
        <v>143</v>
      </c>
      <c r="F95" s="140" t="s">
        <v>92</v>
      </c>
      <c r="G95" s="179" t="s">
        <v>83</v>
      </c>
      <c r="H95" s="180" t="s">
        <v>30</v>
      </c>
      <c r="I95" s="114"/>
      <c r="J95" s="6">
        <v>1825</v>
      </c>
      <c r="K95" s="181" t="s">
        <v>145</v>
      </c>
      <c r="L95" s="156"/>
      <c r="M95" s="155"/>
      <c r="N95" s="155"/>
      <c r="O95" s="110" t="s">
        <v>115</v>
      </c>
      <c r="P95" s="146" t="s">
        <v>96</v>
      </c>
      <c r="Q95" s="146" t="s">
        <v>92</v>
      </c>
      <c r="R95" s="146"/>
      <c r="S95" s="146"/>
      <c r="T95" s="146"/>
      <c r="U95" s="148" t="s">
        <v>97</v>
      </c>
      <c r="V95" s="148" t="s">
        <v>98</v>
      </c>
      <c r="W95" s="148"/>
      <c r="X95" s="148"/>
      <c r="Y95" s="148"/>
      <c r="Z95" s="155"/>
      <c r="AA95" s="156"/>
      <c r="AB95" s="151" t="s">
        <v>99</v>
      </c>
      <c r="AC95" s="151" t="s">
        <v>99</v>
      </c>
      <c r="AD95" s="151"/>
      <c r="AE95" s="151"/>
      <c r="AF95" s="151"/>
      <c r="AG95" s="130"/>
      <c r="AH95" s="182"/>
      <c r="AI95" s="182"/>
      <c r="AJ95" s="182"/>
      <c r="AK95" s="182"/>
      <c r="AL95" s="183"/>
      <c r="AM95" s="183"/>
      <c r="AN95" s="183"/>
      <c r="AO95" s="183"/>
      <c r="AP95" s="110">
        <v>1825</v>
      </c>
      <c r="AQ95" s="184">
        <v>237</v>
      </c>
      <c r="AR95" s="110"/>
      <c r="AS95" s="156" t="s">
        <v>179</v>
      </c>
      <c r="AT95" s="110" t="s">
        <v>173</v>
      </c>
      <c r="AU95" s="110" t="s">
        <v>174</v>
      </c>
      <c r="AV95" s="155"/>
      <c r="AW95" s="155"/>
      <c r="AX95" s="110"/>
      <c r="AY95" s="83" t="s">
        <v>75</v>
      </c>
      <c r="AZ95" s="157" t="s">
        <v>180</v>
      </c>
      <c r="BA95" s="185" t="s">
        <v>181</v>
      </c>
      <c r="BB95" s="104" t="s">
        <v>182</v>
      </c>
      <c r="BC95" s="159" t="s">
        <v>72</v>
      </c>
    </row>
    <row r="96" spans="1:56" customFormat="1" ht="15.75" customHeight="1" x14ac:dyDescent="0.35">
      <c r="A96" s="123"/>
      <c r="B96" s="7" t="s">
        <v>110</v>
      </c>
      <c r="C96" s="125" t="s">
        <v>183</v>
      </c>
      <c r="D96" s="139" t="s">
        <v>184</v>
      </c>
      <c r="E96" s="140" t="s">
        <v>143</v>
      </c>
      <c r="F96" s="140" t="s">
        <v>92</v>
      </c>
      <c r="G96" s="186" t="s">
        <v>83</v>
      </c>
      <c r="H96" s="55" t="s">
        <v>185</v>
      </c>
      <c r="I96" s="5"/>
      <c r="J96" s="6" t="s">
        <v>186</v>
      </c>
      <c r="K96" s="31" t="s">
        <v>145</v>
      </c>
      <c r="L96" s="103"/>
      <c r="M96" s="6"/>
      <c r="N96" s="36"/>
      <c r="O96" s="6" t="s">
        <v>115</v>
      </c>
      <c r="P96" s="146" t="s">
        <v>96</v>
      </c>
      <c r="Q96" s="146" t="s">
        <v>92</v>
      </c>
      <c r="R96" s="20"/>
      <c r="S96" s="20"/>
      <c r="T96" s="20"/>
      <c r="U96" s="148" t="s">
        <v>97</v>
      </c>
      <c r="V96" s="148" t="s">
        <v>98</v>
      </c>
      <c r="W96" s="21"/>
      <c r="X96" s="21"/>
      <c r="Y96" s="21"/>
      <c r="Z96" s="31"/>
      <c r="AA96" s="6"/>
      <c r="AB96" s="151" t="s">
        <v>158</v>
      </c>
      <c r="AC96" s="151" t="s">
        <v>159</v>
      </c>
      <c r="AD96" s="8"/>
      <c r="AE96" s="8"/>
      <c r="AF96" s="8"/>
      <c r="AG96" s="54"/>
      <c r="AH96" s="56"/>
      <c r="AI96" s="56"/>
      <c r="AJ96" s="56"/>
      <c r="AK96" s="56"/>
      <c r="AL96" s="57"/>
      <c r="AM96" s="57"/>
      <c r="AN96" s="57"/>
      <c r="AO96" s="57"/>
      <c r="AP96" s="103" t="s">
        <v>186</v>
      </c>
      <c r="AQ96" s="6"/>
      <c r="AR96" s="6"/>
      <c r="AS96" s="6" t="s">
        <v>97</v>
      </c>
      <c r="AT96" s="155" t="s">
        <v>173</v>
      </c>
      <c r="AU96" s="155" t="s">
        <v>187</v>
      </c>
      <c r="AV96" s="6"/>
      <c r="AW96" s="6"/>
      <c r="AX96" s="6" t="s">
        <v>188</v>
      </c>
      <c r="AY96" s="98" t="s">
        <v>75</v>
      </c>
      <c r="AZ96" s="157" t="s">
        <v>189</v>
      </c>
      <c r="BA96" s="185" t="s">
        <v>190</v>
      </c>
      <c r="BB96" s="104" t="s">
        <v>191</v>
      </c>
      <c r="BC96" s="159" t="s">
        <v>72</v>
      </c>
    </row>
    <row r="97" spans="1:56" customFormat="1" ht="15.75" customHeight="1" x14ac:dyDescent="0.35">
      <c r="A97" s="123"/>
      <c r="B97" s="160" t="s">
        <v>556</v>
      </c>
      <c r="C97" s="161" t="s">
        <v>568</v>
      </c>
      <c r="D97" s="198" t="s">
        <v>567</v>
      </c>
      <c r="E97" s="140" t="s">
        <v>143</v>
      </c>
      <c r="F97" s="140" t="s">
        <v>92</v>
      </c>
      <c r="G97" s="186" t="s">
        <v>83</v>
      </c>
      <c r="H97" s="199">
        <v>53</v>
      </c>
      <c r="I97" s="199"/>
      <c r="J97" s="200">
        <v>1874</v>
      </c>
      <c r="K97" s="201"/>
      <c r="L97" s="200">
        <f>1874-53</f>
        <v>1821</v>
      </c>
      <c r="M97" s="202"/>
      <c r="N97" s="201"/>
      <c r="O97" s="202"/>
      <c r="P97" s="146" t="s">
        <v>96</v>
      </c>
      <c r="Q97" s="146" t="s">
        <v>92</v>
      </c>
      <c r="R97" s="20"/>
      <c r="S97" s="20"/>
      <c r="T97" s="20"/>
      <c r="U97" s="148" t="s">
        <v>97</v>
      </c>
      <c r="V97" s="148" t="s">
        <v>98</v>
      </c>
      <c r="W97" s="58"/>
      <c r="X97" s="58"/>
      <c r="Y97" s="58"/>
      <c r="Z97" s="54"/>
      <c r="AA97" s="54"/>
      <c r="AB97" s="151" t="s">
        <v>158</v>
      </c>
      <c r="AC97" s="151" t="s">
        <v>159</v>
      </c>
      <c r="AD97" s="101"/>
      <c r="AE97" s="101"/>
      <c r="AF97" s="101"/>
      <c r="AG97" s="54" t="s">
        <v>569</v>
      </c>
      <c r="AH97" s="203"/>
      <c r="AI97" s="203"/>
      <c r="AJ97" s="203"/>
      <c r="AK97" s="203"/>
      <c r="AL97" s="204"/>
      <c r="AM97" s="204"/>
      <c r="AN97" s="204"/>
      <c r="AO97" s="204"/>
      <c r="AP97" s="205"/>
      <c r="AQ97" s="206"/>
      <c r="AR97" s="207"/>
      <c r="AS97" s="207"/>
      <c r="AT97" s="207"/>
      <c r="AU97" s="207"/>
      <c r="AV97" s="208"/>
      <c r="AW97" s="145"/>
      <c r="AX97" s="166"/>
      <c r="AY97" s="167" t="s">
        <v>76</v>
      </c>
      <c r="AZ97" s="122"/>
      <c r="BA97" s="108"/>
      <c r="BB97" s="138"/>
      <c r="BC97" s="239" t="s">
        <v>570</v>
      </c>
      <c r="BD97" t="s">
        <v>72</v>
      </c>
    </row>
    <row r="98" spans="1:56" s="24" customFormat="1" ht="16.399999999999999" customHeight="1" x14ac:dyDescent="0.35">
      <c r="A98" s="33"/>
    </row>
    <row r="99" spans="1:56" customFormat="1" ht="15.75" customHeight="1" x14ac:dyDescent="0.35">
      <c r="A99" s="123"/>
      <c r="B99" s="124" t="s">
        <v>88</v>
      </c>
      <c r="C99" s="125" t="s">
        <v>290</v>
      </c>
      <c r="D99" s="125" t="s">
        <v>291</v>
      </c>
      <c r="E99" s="59" t="s">
        <v>292</v>
      </c>
      <c r="F99" s="59" t="s">
        <v>113</v>
      </c>
      <c r="G99" s="5" t="s">
        <v>83</v>
      </c>
      <c r="H99" s="59"/>
      <c r="I99" s="59"/>
      <c r="J99" s="103" t="s">
        <v>293</v>
      </c>
      <c r="K99" s="237" t="s">
        <v>294</v>
      </c>
      <c r="L99" s="126"/>
      <c r="M99" s="54"/>
      <c r="N99" s="31" t="s">
        <v>295</v>
      </c>
      <c r="O99" s="126"/>
      <c r="P99" s="60" t="s">
        <v>96</v>
      </c>
      <c r="Q99" s="60" t="s">
        <v>113</v>
      </c>
      <c r="R99" s="60" t="s">
        <v>166</v>
      </c>
      <c r="S99" s="60"/>
      <c r="T99" s="60"/>
      <c r="U99" s="58" t="s">
        <v>97</v>
      </c>
      <c r="V99" s="58" t="s">
        <v>98</v>
      </c>
      <c r="W99" s="127" t="s">
        <v>276</v>
      </c>
      <c r="X99" s="127"/>
      <c r="Y99" s="127"/>
      <c r="Z99" s="54"/>
      <c r="AA99" s="54"/>
      <c r="AB99" s="101"/>
      <c r="AC99" s="101"/>
      <c r="AD99" s="101"/>
      <c r="AE99" s="101"/>
      <c r="AF99" s="101"/>
      <c r="AG99" s="128"/>
      <c r="AH99" s="129"/>
      <c r="AI99" s="96"/>
      <c r="AJ99" s="96"/>
      <c r="AK99" s="96"/>
      <c r="AL99" s="97"/>
      <c r="AM99" s="97"/>
      <c r="AN99" s="97"/>
      <c r="AO99" s="97"/>
      <c r="AP99" s="110"/>
      <c r="AQ99" s="110"/>
      <c r="AR99" s="130"/>
      <c r="AS99" s="130"/>
      <c r="AT99" s="131"/>
      <c r="AU99" s="130"/>
      <c r="AV99" s="130"/>
      <c r="AW99" s="155"/>
      <c r="AX99" s="130" t="s">
        <v>99</v>
      </c>
      <c r="AY99" s="132" t="s">
        <v>75</v>
      </c>
      <c r="AZ99" s="133" t="s">
        <v>296</v>
      </c>
      <c r="BA99" s="134" t="s">
        <v>101</v>
      </c>
      <c r="BB99" s="138" t="s">
        <v>297</v>
      </c>
      <c r="BC99" s="136" t="s">
        <v>72</v>
      </c>
    </row>
    <row r="100" spans="1:56" customFormat="1" ht="15.75" customHeight="1" x14ac:dyDescent="0.35">
      <c r="A100" s="123"/>
      <c r="B100" s="124" t="s">
        <v>103</v>
      </c>
      <c r="C100" s="125" t="s">
        <v>298</v>
      </c>
      <c r="D100" s="125" t="s">
        <v>299</v>
      </c>
      <c r="E100" s="59" t="s">
        <v>292</v>
      </c>
      <c r="F100" s="59" t="s">
        <v>113</v>
      </c>
      <c r="G100" s="59" t="s">
        <v>83</v>
      </c>
      <c r="H100" s="59"/>
      <c r="I100" s="59"/>
      <c r="J100" s="137" t="s">
        <v>293</v>
      </c>
      <c r="K100" s="54" t="s">
        <v>294</v>
      </c>
      <c r="L100" s="31"/>
      <c r="M100" s="54"/>
      <c r="N100" s="31" t="s">
        <v>295</v>
      </c>
      <c r="O100" s="54"/>
      <c r="P100" s="60" t="s">
        <v>96</v>
      </c>
      <c r="Q100" s="60" t="s">
        <v>113</v>
      </c>
      <c r="R100" s="60"/>
      <c r="S100" s="60"/>
      <c r="T100" s="60"/>
      <c r="U100" s="58" t="s">
        <v>97</v>
      </c>
      <c r="V100" s="58" t="s">
        <v>98</v>
      </c>
      <c r="W100" s="127"/>
      <c r="X100" s="127"/>
      <c r="Y100" s="127"/>
      <c r="Z100" s="54"/>
      <c r="AA100" s="54"/>
      <c r="AB100" s="101"/>
      <c r="AC100" s="101"/>
      <c r="AD100" s="101"/>
      <c r="AE100" s="101"/>
      <c r="AF100" s="101"/>
      <c r="AG100" s="128"/>
      <c r="AH100" s="129"/>
      <c r="AI100" s="96"/>
      <c r="AJ100" s="96"/>
      <c r="AK100" s="96"/>
      <c r="AL100" s="97"/>
      <c r="AM100" s="97"/>
      <c r="AN100" s="97"/>
      <c r="AO100" s="97"/>
      <c r="AP100" s="110"/>
      <c r="AQ100" s="110"/>
      <c r="AR100" s="130"/>
      <c r="AS100" s="130"/>
      <c r="AT100" s="131"/>
      <c r="AU100" s="130"/>
      <c r="AV100" s="130"/>
      <c r="AW100" s="130"/>
      <c r="AX100" s="130" t="s">
        <v>99</v>
      </c>
      <c r="AY100" s="132" t="s">
        <v>75</v>
      </c>
      <c r="AZ100" s="133" t="s">
        <v>300</v>
      </c>
      <c r="BA100" s="134" t="s">
        <v>301</v>
      </c>
      <c r="BB100" s="138" t="s">
        <v>302</v>
      </c>
      <c r="BC100" s="136" t="s">
        <v>72</v>
      </c>
    </row>
    <row r="101" spans="1:56" customFormat="1" ht="15.75" customHeight="1" x14ac:dyDescent="0.35">
      <c r="A101" s="123"/>
      <c r="B101" s="177" t="s">
        <v>110</v>
      </c>
      <c r="C101" s="110" t="s">
        <v>177</v>
      </c>
      <c r="D101" s="178" t="s">
        <v>178</v>
      </c>
      <c r="E101" s="140" t="s">
        <v>292</v>
      </c>
      <c r="F101" s="140" t="s">
        <v>92</v>
      </c>
      <c r="G101" s="179" t="s">
        <v>83</v>
      </c>
      <c r="H101" s="180"/>
      <c r="I101" s="114"/>
      <c r="J101" s="6">
        <v>1825</v>
      </c>
      <c r="K101" s="181" t="s">
        <v>295</v>
      </c>
      <c r="L101" s="156"/>
      <c r="M101" s="155"/>
      <c r="N101" s="155"/>
      <c r="O101" s="110" t="s">
        <v>115</v>
      </c>
      <c r="P101" s="146" t="s">
        <v>96</v>
      </c>
      <c r="Q101" s="146" t="s">
        <v>92</v>
      </c>
      <c r="R101" s="146"/>
      <c r="S101" s="146"/>
      <c r="T101" s="146"/>
      <c r="U101" s="148" t="s">
        <v>97</v>
      </c>
      <c r="V101" s="148" t="s">
        <v>98</v>
      </c>
      <c r="W101" s="148"/>
      <c r="X101" s="148"/>
      <c r="Y101" s="148"/>
      <c r="Z101" s="155"/>
      <c r="AA101" s="156"/>
      <c r="AB101" s="151" t="s">
        <v>99</v>
      </c>
      <c r="AC101" s="151" t="s">
        <v>99</v>
      </c>
      <c r="AD101" s="151"/>
      <c r="AE101" s="151"/>
      <c r="AF101" s="151"/>
      <c r="AG101" s="130" t="s">
        <v>303</v>
      </c>
      <c r="AH101" s="182"/>
      <c r="AI101" s="182"/>
      <c r="AJ101" s="182"/>
      <c r="AK101" s="182"/>
      <c r="AL101" s="183"/>
      <c r="AM101" s="183"/>
      <c r="AN101" s="183"/>
      <c r="AO101" s="183"/>
      <c r="AP101" s="110">
        <v>1825</v>
      </c>
      <c r="AQ101" s="184">
        <v>237</v>
      </c>
      <c r="AR101" s="110"/>
      <c r="AS101" s="156" t="s">
        <v>179</v>
      </c>
      <c r="AT101" s="110" t="s">
        <v>173</v>
      </c>
      <c r="AU101" s="110" t="s">
        <v>174</v>
      </c>
      <c r="AV101" s="155"/>
      <c r="AW101" s="155" t="s">
        <v>304</v>
      </c>
      <c r="AX101" s="110" t="s">
        <v>305</v>
      </c>
      <c r="AY101" s="83" t="s">
        <v>75</v>
      </c>
      <c r="AZ101" s="157" t="s">
        <v>306</v>
      </c>
      <c r="BA101" s="185" t="s">
        <v>181</v>
      </c>
      <c r="BB101" s="104" t="s">
        <v>307</v>
      </c>
      <c r="BC101" s="159" t="s">
        <v>72</v>
      </c>
    </row>
    <row r="102" spans="1:56" customFormat="1" ht="16" customHeight="1" x14ac:dyDescent="0.35">
      <c r="A102" s="123"/>
      <c r="B102" s="160" t="s">
        <v>125</v>
      </c>
      <c r="C102" s="161" t="s">
        <v>308</v>
      </c>
      <c r="D102" s="198" t="s">
        <v>309</v>
      </c>
      <c r="E102" s="140" t="s">
        <v>292</v>
      </c>
      <c r="F102" s="140" t="s">
        <v>92</v>
      </c>
      <c r="G102" s="5" t="s">
        <v>83</v>
      </c>
      <c r="H102" s="199">
        <v>6</v>
      </c>
      <c r="I102" s="199" t="s">
        <v>129</v>
      </c>
      <c r="J102" s="200">
        <v>1832</v>
      </c>
      <c r="K102" s="201"/>
      <c r="L102" s="200">
        <v>1826</v>
      </c>
      <c r="M102" s="202"/>
      <c r="N102" s="201"/>
      <c r="O102" s="202"/>
      <c r="P102" s="146" t="s">
        <v>96</v>
      </c>
      <c r="Q102" s="146" t="s">
        <v>92</v>
      </c>
      <c r="R102" s="60"/>
      <c r="S102" s="60" t="s">
        <v>131</v>
      </c>
      <c r="T102" s="60" t="s">
        <v>310</v>
      </c>
      <c r="U102" s="148" t="s">
        <v>97</v>
      </c>
      <c r="V102" s="148" t="s">
        <v>98</v>
      </c>
      <c r="W102" s="58"/>
      <c r="X102" s="58"/>
      <c r="Y102" s="58"/>
      <c r="Z102" s="54"/>
      <c r="AA102" s="54"/>
      <c r="AB102" s="151" t="s">
        <v>99</v>
      </c>
      <c r="AC102" s="151" t="s">
        <v>99</v>
      </c>
      <c r="AD102" s="101"/>
      <c r="AE102" s="101"/>
      <c r="AF102" s="101"/>
      <c r="AG102" s="54" t="s">
        <v>303</v>
      </c>
      <c r="AH102" s="203" t="s">
        <v>133</v>
      </c>
      <c r="AI102" s="203" t="s">
        <v>134</v>
      </c>
      <c r="AJ102" s="203">
        <v>40</v>
      </c>
      <c r="AK102" s="203" t="s">
        <v>311</v>
      </c>
      <c r="AL102" s="204" t="s">
        <v>312</v>
      </c>
      <c r="AM102" s="204" t="s">
        <v>313</v>
      </c>
      <c r="AN102" s="204">
        <v>40</v>
      </c>
      <c r="AO102" s="204" t="s">
        <v>314</v>
      </c>
      <c r="AP102" s="205"/>
      <c r="AQ102" s="206"/>
      <c r="AR102" s="207"/>
      <c r="AS102" s="207"/>
      <c r="AT102" s="207"/>
      <c r="AU102" s="207"/>
      <c r="AV102" s="208"/>
      <c r="AW102" s="145" t="s">
        <v>99</v>
      </c>
      <c r="AX102" s="166"/>
      <c r="AY102" s="167" t="s">
        <v>75</v>
      </c>
      <c r="AZ102" s="122" t="s">
        <v>315</v>
      </c>
      <c r="BA102" s="108" t="s">
        <v>316</v>
      </c>
      <c r="BB102" s="138" t="s">
        <v>317</v>
      </c>
      <c r="BC102" s="168" t="s">
        <v>72</v>
      </c>
    </row>
    <row r="103" spans="1:56" s="24" customFormat="1" ht="16.399999999999999" customHeight="1" thickBot="1" x14ac:dyDescent="0.4">
      <c r="A103" s="27"/>
      <c r="B103" s="27"/>
      <c r="C103" s="27"/>
      <c r="D103" s="27"/>
      <c r="E103" s="27"/>
      <c r="F103" s="27"/>
      <c r="G103" s="27"/>
      <c r="H103" s="27"/>
    </row>
    <row r="104" spans="1:56" s="24" customFormat="1" ht="21.75" customHeight="1" x14ac:dyDescent="0.35">
      <c r="A104" s="259" t="s">
        <v>87</v>
      </c>
      <c r="B104" s="259"/>
      <c r="C104" s="259"/>
      <c r="D104" s="259"/>
      <c r="E104" s="259"/>
      <c r="F104" s="259"/>
      <c r="G104" s="259"/>
      <c r="H104" s="259"/>
      <c r="I104" s="259"/>
      <c r="J104" s="259"/>
      <c r="K104" s="259"/>
      <c r="L104" s="259"/>
      <c r="M104" s="259"/>
      <c r="N104" s="259"/>
      <c r="AI104" s="2"/>
      <c r="AJ104" s="2"/>
      <c r="AK104" s="2"/>
      <c r="AL104" s="2"/>
      <c r="AM104" s="2"/>
      <c r="AN104" s="2"/>
      <c r="AO104" s="2"/>
      <c r="AP104" s="2"/>
    </row>
    <row r="105" spans="1:56" s="24" customFormat="1" ht="69" customHeight="1" x14ac:dyDescent="0.35">
      <c r="A105" s="23" t="s">
        <v>30</v>
      </c>
      <c r="B105" s="255" t="s">
        <v>584</v>
      </c>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row>
    <row r="106" spans="1:56" s="24" customFormat="1" ht="50.15" customHeight="1" x14ac:dyDescent="0.35">
      <c r="A106" s="23" t="s">
        <v>31</v>
      </c>
      <c r="B106" s="255" t="s">
        <v>585</v>
      </c>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row>
    <row r="107" spans="1:56" s="24" customFormat="1" ht="16.399999999999999" customHeight="1" thickBot="1" x14ac:dyDescent="0.4">
      <c r="A107" s="27"/>
      <c r="B107" s="27"/>
      <c r="C107" s="27"/>
      <c r="D107" s="27"/>
      <c r="E107" s="27"/>
      <c r="F107" s="27"/>
      <c r="G107" s="27"/>
      <c r="H107" s="27"/>
      <c r="AI107" s="2"/>
      <c r="AJ107" s="2"/>
      <c r="AK107" s="2"/>
      <c r="AL107" s="2"/>
      <c r="AM107" s="2"/>
      <c r="AN107" s="2"/>
      <c r="AO107" s="2"/>
      <c r="AP107" s="2"/>
    </row>
    <row r="108" spans="1:56" s="24" customFormat="1" ht="17.25" customHeight="1" x14ac:dyDescent="0.35">
      <c r="A108" s="87" t="s">
        <v>18</v>
      </c>
      <c r="AI108" s="2"/>
      <c r="AJ108" s="2"/>
      <c r="AK108" s="2"/>
      <c r="AL108" s="2"/>
      <c r="AM108" s="2"/>
      <c r="AN108" s="2"/>
      <c r="AO108" s="2"/>
      <c r="AP108" s="2"/>
    </row>
    <row r="109" spans="1:56" s="24" customFormat="1" ht="16.399999999999999" customHeight="1" x14ac:dyDescent="0.35">
      <c r="A109" s="23" t="s">
        <v>30</v>
      </c>
      <c r="B109" s="255" t="s">
        <v>555</v>
      </c>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row>
    <row r="110" spans="1:56" s="24" customFormat="1" ht="16.399999999999999" customHeight="1" x14ac:dyDescent="0.35">
      <c r="A110" s="23" t="s">
        <v>31</v>
      </c>
      <c r="B110" s="255"/>
      <c r="C110" s="255"/>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row>
    <row r="111" spans="1:56" s="24" customFormat="1" ht="16.399999999999999" customHeight="1" thickBot="1" x14ac:dyDescent="0.4">
      <c r="A111" s="27"/>
      <c r="B111" s="27"/>
      <c r="C111" s="27"/>
      <c r="D111" s="27"/>
      <c r="E111" s="27"/>
      <c r="F111" s="27"/>
      <c r="G111" s="27"/>
      <c r="H111" s="27"/>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2"/>
      <c r="AJ111" s="2"/>
      <c r="AK111" s="2"/>
      <c r="AL111" s="2"/>
      <c r="AM111" s="2"/>
      <c r="AN111" s="2"/>
      <c r="AO111" s="2"/>
      <c r="AP111" s="2"/>
    </row>
    <row r="112" spans="1:56" s="24" customFormat="1" ht="19.5" customHeight="1" x14ac:dyDescent="0.35">
      <c r="A112" s="87" t="s">
        <v>35</v>
      </c>
      <c r="Q112" s="24" t="s">
        <v>20</v>
      </c>
      <c r="AI112" s="2"/>
      <c r="AJ112" s="2"/>
      <c r="AK112" s="2"/>
      <c r="AL112" s="2"/>
      <c r="AM112" s="2"/>
      <c r="AN112" s="2"/>
      <c r="AO112" s="2"/>
      <c r="AP112" s="2"/>
    </row>
    <row r="113" spans="1:56" ht="48.75" customHeight="1" x14ac:dyDescent="0.35">
      <c r="A113" s="28">
        <v>1</v>
      </c>
      <c r="B113" s="241" t="s">
        <v>586</v>
      </c>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37"/>
      <c r="AZ113" s="37"/>
      <c r="BA113" s="37"/>
      <c r="BB113" s="37"/>
      <c r="BC113" s="37"/>
    </row>
    <row r="114" spans="1:56" ht="49.5" customHeight="1" x14ac:dyDescent="0.35">
      <c r="A114" s="28">
        <v>2</v>
      </c>
      <c r="B114" s="241" t="s">
        <v>81</v>
      </c>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37"/>
      <c r="AZ114" s="37"/>
      <c r="BA114" s="37"/>
      <c r="BB114" s="37"/>
      <c r="BC114" s="37"/>
    </row>
    <row r="115" spans="1:56" ht="50.25" customHeight="1" x14ac:dyDescent="0.35">
      <c r="A115" s="28">
        <v>3</v>
      </c>
      <c r="B115" s="241" t="s">
        <v>587</v>
      </c>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37"/>
      <c r="AZ115" s="37"/>
      <c r="BA115" s="37"/>
      <c r="BB115" s="37"/>
      <c r="BC115" s="37"/>
    </row>
    <row r="116" spans="1:56" ht="65.25" customHeight="1" x14ac:dyDescent="0.35">
      <c r="A116" s="28">
        <v>4</v>
      </c>
      <c r="B116" s="241" t="s">
        <v>588</v>
      </c>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37"/>
      <c r="AZ116" s="37"/>
      <c r="BA116" s="37"/>
      <c r="BB116" s="37"/>
      <c r="BC116" s="37"/>
    </row>
    <row r="117" spans="1:56" ht="30.75" customHeight="1" x14ac:dyDescent="0.35">
      <c r="A117" s="28">
        <v>5</v>
      </c>
      <c r="B117" s="241" t="s">
        <v>589</v>
      </c>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37"/>
      <c r="AZ117" s="37"/>
      <c r="BA117" s="37"/>
      <c r="BB117" s="37"/>
      <c r="BC117" s="37"/>
    </row>
    <row r="118" spans="1:56" ht="16" customHeight="1" x14ac:dyDescent="0.35">
      <c r="A118" s="28">
        <v>6</v>
      </c>
      <c r="B118" s="254" t="s">
        <v>82</v>
      </c>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37"/>
      <c r="AZ118" s="37"/>
      <c r="BA118" s="37"/>
      <c r="BB118" s="37"/>
      <c r="BC118" s="37"/>
    </row>
    <row r="119" spans="1:56" s="24" customFormat="1" ht="16" customHeight="1" x14ac:dyDescent="0.35">
      <c r="C119" s="24" t="s">
        <v>23</v>
      </c>
      <c r="J119" s="260" t="s">
        <v>21</v>
      </c>
      <c r="K119" s="260"/>
      <c r="L119" s="260"/>
      <c r="M119" s="260"/>
      <c r="N119" s="260"/>
      <c r="O119" s="260"/>
      <c r="P119" s="260"/>
      <c r="Q119" s="260"/>
      <c r="R119" s="260"/>
      <c r="S119" s="260"/>
      <c r="T119" s="260"/>
      <c r="U119" s="260"/>
      <c r="V119" s="260"/>
      <c r="W119" s="260"/>
      <c r="X119" s="260"/>
      <c r="Y119" s="260"/>
      <c r="Z119" s="260"/>
      <c r="AA119" s="260"/>
      <c r="AI119" s="2"/>
      <c r="AJ119" s="2"/>
      <c r="AK119" s="2"/>
      <c r="AL119" s="2"/>
      <c r="AM119" s="2"/>
      <c r="AN119" s="2"/>
      <c r="AO119" s="2"/>
      <c r="AP119" s="2"/>
    </row>
    <row r="120" spans="1:56" s="4" customFormat="1" ht="16" customHeight="1" x14ac:dyDescent="0.35">
      <c r="C120" s="4" t="s">
        <v>77</v>
      </c>
      <c r="J120" s="260" t="s">
        <v>74</v>
      </c>
      <c r="K120" s="260"/>
      <c r="L120" s="260"/>
      <c r="M120" s="260"/>
      <c r="N120" s="260"/>
      <c r="O120" s="260"/>
      <c r="P120" s="260"/>
      <c r="Q120" s="260"/>
      <c r="R120" s="260"/>
      <c r="S120" s="260"/>
      <c r="T120" s="260"/>
      <c r="U120" s="260"/>
      <c r="V120" s="260"/>
      <c r="W120" s="260"/>
      <c r="X120" s="260"/>
      <c r="Y120" s="260"/>
      <c r="Z120" s="260"/>
      <c r="AA120" s="260"/>
      <c r="AI120" s="18"/>
      <c r="AJ120" s="18"/>
      <c r="AK120" s="18"/>
      <c r="AL120" s="18"/>
      <c r="AM120" s="18"/>
      <c r="AN120" s="18"/>
      <c r="AO120" s="18"/>
      <c r="AP120" s="18"/>
    </row>
    <row r="121" spans="1:56" s="4" customFormat="1" ht="16" customHeight="1" x14ac:dyDescent="0.35">
      <c r="C121" s="4" t="s">
        <v>78</v>
      </c>
      <c r="J121" s="260" t="s">
        <v>590</v>
      </c>
      <c r="K121" s="260"/>
      <c r="L121" s="260"/>
      <c r="M121" s="260"/>
      <c r="N121" s="260"/>
      <c r="O121" s="260"/>
      <c r="P121" s="260"/>
      <c r="Q121" s="260"/>
      <c r="R121" s="260"/>
      <c r="S121" s="260"/>
      <c r="T121" s="260"/>
      <c r="U121" s="260"/>
      <c r="V121" s="260"/>
      <c r="W121" s="260"/>
      <c r="X121" s="260"/>
      <c r="Y121" s="260"/>
      <c r="Z121" s="260"/>
      <c r="AA121" s="260"/>
    </row>
    <row r="122" spans="1:56" s="24" customFormat="1" ht="16" customHeight="1" x14ac:dyDescent="0.35">
      <c r="C122" s="24" t="s">
        <v>79</v>
      </c>
      <c r="J122" s="260" t="s">
        <v>591</v>
      </c>
      <c r="K122" s="260"/>
      <c r="L122" s="260"/>
      <c r="M122" s="260"/>
      <c r="N122" s="260"/>
      <c r="O122" s="260"/>
      <c r="P122" s="260"/>
      <c r="Q122" s="260"/>
      <c r="R122" s="260"/>
      <c r="S122" s="260"/>
      <c r="T122" s="260"/>
      <c r="U122" s="260"/>
      <c r="V122" s="260"/>
      <c r="W122" s="260"/>
      <c r="X122" s="260"/>
      <c r="Y122" s="260"/>
      <c r="Z122" s="260"/>
      <c r="AA122" s="260"/>
      <c r="AI122" s="2"/>
      <c r="AJ122" s="2"/>
      <c r="AK122" s="2"/>
      <c r="AL122" s="2"/>
      <c r="AM122" s="2"/>
      <c r="AN122" s="2"/>
      <c r="AO122" s="2"/>
      <c r="AP122" s="2"/>
    </row>
    <row r="123" spans="1:56" s="24" customFormat="1" ht="16" customHeight="1" x14ac:dyDescent="0.35">
      <c r="C123" s="24" t="s">
        <v>80</v>
      </c>
      <c r="J123" s="260" t="s">
        <v>22</v>
      </c>
      <c r="K123" s="260"/>
      <c r="L123" s="260"/>
      <c r="M123" s="260"/>
      <c r="N123" s="260"/>
      <c r="O123" s="260"/>
      <c r="P123" s="260"/>
      <c r="Q123" s="260"/>
      <c r="R123" s="260"/>
      <c r="S123" s="260"/>
      <c r="T123" s="260"/>
      <c r="U123" s="260"/>
      <c r="V123" s="260"/>
      <c r="W123" s="260"/>
      <c r="X123" s="260"/>
      <c r="Y123" s="260"/>
      <c r="Z123" s="260"/>
      <c r="AA123" s="260"/>
      <c r="AI123" s="2"/>
      <c r="AJ123" s="2"/>
      <c r="AK123" s="2"/>
      <c r="AL123" s="2"/>
      <c r="AM123" s="2"/>
      <c r="AN123" s="2"/>
      <c r="AO123" s="2"/>
      <c r="AP123" s="2"/>
    </row>
    <row r="124" spans="1:56" ht="16" customHeight="1" x14ac:dyDescent="0.35">
      <c r="A124" s="28">
        <v>7</v>
      </c>
      <c r="B124" s="254" t="s">
        <v>86</v>
      </c>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37"/>
      <c r="AZ124" s="37"/>
      <c r="BA124" s="37"/>
      <c r="BB124" s="37"/>
      <c r="BC124" s="37"/>
    </row>
    <row r="125" spans="1:56" ht="36.75" customHeight="1" x14ac:dyDescent="0.35">
      <c r="A125" s="28">
        <v>8</v>
      </c>
      <c r="B125" s="241" t="s">
        <v>592</v>
      </c>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37"/>
      <c r="AZ125" s="37"/>
      <c r="BA125" s="37"/>
      <c r="BB125" s="37"/>
      <c r="BC125" s="37"/>
    </row>
    <row r="126" spans="1:56" s="24" customFormat="1" ht="16" customHeight="1" x14ac:dyDescent="0.35">
      <c r="A126" s="13"/>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row>
    <row r="127" spans="1:56" s="24" customFormat="1" ht="16" customHeight="1" x14ac:dyDescent="0.35">
      <c r="A127" s="14"/>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6"/>
    </row>
    <row r="128" spans="1:56" ht="16" customHeight="1" x14ac:dyDescent="0.35">
      <c r="C128" s="2"/>
      <c r="D128" s="2"/>
      <c r="E128" s="240"/>
      <c r="F128" s="240"/>
      <c r="G128" s="41"/>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
      <c r="AE128" s="2"/>
      <c r="AF128" s="2"/>
      <c r="AG128" s="2"/>
    </row>
  </sheetData>
  <mergeCells count="95">
    <mergeCell ref="B125:AX125"/>
    <mergeCell ref="J119:AA119"/>
    <mergeCell ref="J120:AA120"/>
    <mergeCell ref="J121:AA121"/>
    <mergeCell ref="J122:AA122"/>
    <mergeCell ref="J123:AA123"/>
    <mergeCell ref="AA8:AC8"/>
    <mergeCell ref="B8:F8"/>
    <mergeCell ref="H8:K8"/>
    <mergeCell ref="L8:O8"/>
    <mergeCell ref="P8:U8"/>
    <mergeCell ref="V8:Z8"/>
    <mergeCell ref="F3:G3"/>
    <mergeCell ref="H3:K3"/>
    <mergeCell ref="P6:U6"/>
    <mergeCell ref="V6:Z6"/>
    <mergeCell ref="AH7:BB7"/>
    <mergeCell ref="AH12:BB12"/>
    <mergeCell ref="AH9:BB9"/>
    <mergeCell ref="B10:F10"/>
    <mergeCell ref="H10:K10"/>
    <mergeCell ref="A1:AG1"/>
    <mergeCell ref="A5:AC5"/>
    <mergeCell ref="AH5:BB5"/>
    <mergeCell ref="B6:F6"/>
    <mergeCell ref="AA6:AC6"/>
    <mergeCell ref="AH6:BB6"/>
    <mergeCell ref="H6:K6"/>
    <mergeCell ref="L6:N6"/>
    <mergeCell ref="B2:E2"/>
    <mergeCell ref="F2:G2"/>
    <mergeCell ref="B3:E3"/>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L10:O10"/>
    <mergeCell ref="P10:U10"/>
    <mergeCell ref="V10:Z10"/>
    <mergeCell ref="AA10:AC10"/>
    <mergeCell ref="AA17:AC17"/>
    <mergeCell ref="AA15:AC15"/>
    <mergeCell ref="V15:Z15"/>
    <mergeCell ref="AA16:AC16"/>
    <mergeCell ref="V16:Z16"/>
    <mergeCell ref="H16:K16"/>
    <mergeCell ref="B105:AX105"/>
    <mergeCell ref="AH10:BB10"/>
    <mergeCell ref="AH11:BB11"/>
    <mergeCell ref="B12:F12"/>
    <mergeCell ref="H12:K12"/>
    <mergeCell ref="L12:O12"/>
    <mergeCell ref="P12:U12"/>
    <mergeCell ref="L16:O16"/>
    <mergeCell ref="P16:U16"/>
    <mergeCell ref="L15:O15"/>
    <mergeCell ref="P15:U15"/>
    <mergeCell ref="B15:F15"/>
    <mergeCell ref="H15:K15"/>
    <mergeCell ref="B16:F16"/>
    <mergeCell ref="B124:AX124"/>
    <mergeCell ref="B114:AX114"/>
    <mergeCell ref="B115:AX115"/>
    <mergeCell ref="B106:AX106"/>
    <mergeCell ref="A20:BC20"/>
    <mergeCell ref="B113:AX113"/>
    <mergeCell ref="B109:AX109"/>
    <mergeCell ref="B110:AX110"/>
    <mergeCell ref="A104:N104"/>
    <mergeCell ref="B118:AX118"/>
    <mergeCell ref="B117:AX117"/>
    <mergeCell ref="B116:AX116"/>
    <mergeCell ref="P18:U18"/>
    <mergeCell ref="V18:Z18"/>
    <mergeCell ref="AA18:AC18"/>
    <mergeCell ref="B17:F17"/>
    <mergeCell ref="H17:K17"/>
    <mergeCell ref="L17:O17"/>
    <mergeCell ref="P17:U17"/>
    <mergeCell ref="V17:Z17"/>
    <mergeCell ref="B18:F18"/>
    <mergeCell ref="H18:K18"/>
    <mergeCell ref="L18:O18"/>
  </mergeCells>
  <hyperlinks>
    <hyperlink ref="BC51" r:id="rId1" xr:uid="{785E1634-0DE8-4971-AB96-1E421F4B3ECA}"/>
    <hyperlink ref="BC63" r:id="rId2" xr:uid="{5504DA97-B832-42E6-8041-C4DC4B43A617}"/>
    <hyperlink ref="BC97" r:id="rId3" xr:uid="{7AC19A7B-53FC-4B41-89F2-437DBAE5DB3E}"/>
    <hyperlink ref="BC83" r:id="rId4" xr:uid="{9C55129A-9E20-4398-9552-450CED249C29}"/>
    <hyperlink ref="BC73" r:id="rId5" xr:uid="{50E4DD46-BC67-4FDE-BAD9-8B3DAFA5DC24}"/>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2024-12-23T04:00:10Z</dcterms:modified>
</cp:coreProperties>
</file>