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84151468-BB89-45E9-8666-A2A329AA5497}" xr6:coauthVersionLast="47" xr6:coauthVersionMax="47" xr10:uidLastSave="{00000000-0000-0000-0000-000000000000}"/>
  <bookViews>
    <workbookView xWindow="28680" yWindow="-120" windowWidth="29040" windowHeight="15720"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3" i="30" l="1"/>
  <c r="L113" i="30"/>
  <c r="L96" i="30"/>
</calcChain>
</file>

<file path=xl/sharedStrings.xml><?xml version="1.0" encoding="utf-8"?>
<sst xmlns="http://schemas.openxmlformats.org/spreadsheetml/2006/main" count="2066" uniqueCount="645">
  <si>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</si>
  <si>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</si>
  <si>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</si>
  <si>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</si>
  <si>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</si>
  <si>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</si>
  <si>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</si>
  <si>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</si>
  <si>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</si>
  <si>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</si>
  <si>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</si>
  <si>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</si>
  <si>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</si>
  <si>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</si>
  <si>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</si>
  <si>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</si>
  <si>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</si>
  <si>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</si>
  <si>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</si>
  <si>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</si>
  <si>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</si>
  <si>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</si>
  <si>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</si>
  <si>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</si>
  <si>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</si>
  <si>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</si>
  <si>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</si>
  <si>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</si>
  <si>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</si>
  <si>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</si>
  <si>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</si>
  <si>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</si>
  <si>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</si>
  <si>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</si>
  <si>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</si>
  <si>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</si>
  <si>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</si>
  <si>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</si>
  <si>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</si>
  <si>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</si>
  <si>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</si>
  <si>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</si>
  <si>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</si>
  <si>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</si>
  <si>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</si>
  <si>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</si>
  <si>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</si>
  <si>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</si>
  <si>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</si>
  <si>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</si>
  <si>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</si>
  <si>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</si>
  <si>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</si>
  <si>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</si>
  <si>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</si>
  <si>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</si>
  <si>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</si>
  <si>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</si>
  <si>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</si>
  <si>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</si>
  <si>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</si>
  <si>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</si>
  <si>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</si>
  <si>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</si>
  <si>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</si>
  <si>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</si>
  <si>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</si>
  <si>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</si>
  <si>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</si>
  <si>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</si>
  <si>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</si>
  <si>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</si>
  <si>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</si>
  <si>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</si>
  <si>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</si>
  <si>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</si>
  <si>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</si>
  <si>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</si>
  <si>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</si>
  <si>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</si>
  <si>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</si>
  <si>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</si>
  <si>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</si>
  <si>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</si>
  <si>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</si>
  <si>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</si>
  <si>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Cindy Jardine</t>
  </si>
  <si>
    <t>BB-Marco</t>
  </si>
  <si>
    <t>Agnone, Italy, San Marco Parish, Baptismal Registry, Battesimi Vol. 1778-1790, First Book, Folio 207r</t>
  </si>
  <si>
    <t>RAA 212</t>
  </si>
  <si>
    <t>Vincenza Amata Vittoria</t>
  </si>
  <si>
    <t>Vecchiarelli</t>
  </si>
  <si>
    <t>1783</t>
  </si>
  <si>
    <t>27 Jul 1783</t>
  </si>
  <si>
    <t>28 Jul 1783</t>
  </si>
  <si>
    <t>San Amico</t>
  </si>
  <si>
    <t>Michele</t>
  </si>
  <si>
    <t>Cesarea</t>
  </si>
  <si>
    <t>Longhi</t>
  </si>
  <si>
    <t/>
  </si>
  <si>
    <t>Agnone, Italy, San Marco Parish, Baptismal Registry, Battesimi Vol. 1778-1790, First Book, Folio 207r (1783 birth of Vincenza Amata Vittoria Vecchiarelli)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</si>
  <si>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</si>
  <si>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Vincenza Amata Vittoria Vecchiarelli (a female) on 28 Jul 1783, at the San Marco parish in Agnone, Italy. It also states that she was born in Agnone, Italy on 27 Jul 1783. It recorded her parents as Michele Vecchiarelli &amp; Cesarea Longhi, who were members of the San Amico parish. (Agnone, Italy, San Marco Parish, Baptismal Registry, Battesimi Vol. 1778-1790, First Book, Folio 207r) (RAA 212)</t>
  </si>
  <si>
    <t>Agnone, Italy, San Marco Parish, Baptismal Registry, Battesimi Vol. 1778-1790, Second Book, Folio 20r</t>
  </si>
  <si>
    <t>RAA 306</t>
  </si>
  <si>
    <t>Diodato Domenico Valentino</t>
  </si>
  <si>
    <t>1785</t>
  </si>
  <si>
    <t>09 Oct 1785</t>
  </si>
  <si>
    <t>Cesarina</t>
  </si>
  <si>
    <t>Tenuto al Sacro Fonte da Paolo Saulino e levatrice Rosa Marcovecchio.</t>
  </si>
  <si>
    <t>Agnone, Italy, San Marco Parish, Baptismal Registry, Battesimi Vol. 1778-1790, Second Book, Folio 20r (1785 birth of Diodato Domenico Valentino Vecchiarelli)</t>
  </si>
  <si>
    <t>This is the handwritten church record for the baptism of Diodato Domenico Valentino Vecchiarelli (a male) on 09 Oct 1785, at the San Marco parish in Agnone, Italy. It also states that he was born in Agnone, Italy on 09 Oct 1785. It recorded his parents as Michele Vecchiarelli &amp; Cesarina Longhi, who were members of the San Amico parish. (Agnone, Italy, San Marco Parish, Baptismal Registry, Battesimi Vol. 1778-1790, Second Book, Folio 20r) (RAA 306)</t>
  </si>
  <si>
    <t>Agnone, Italy, San Marco Parish, Baptismal Registry, Battesimi Vol. 1778-1790, Second Book, Folio 121v</t>
  </si>
  <si>
    <t>RAA 408</t>
  </si>
  <si>
    <t>Domenico Francesco Diodato</t>
  </si>
  <si>
    <t>1788</t>
  </si>
  <si>
    <t>26 Apr 1788</t>
  </si>
  <si>
    <t>Chiarina</t>
  </si>
  <si>
    <t>Tenuto al Sacro Fonte da Elisabetta di Mario e levatrice Rosa Framicchele.</t>
  </si>
  <si>
    <t>Agnone, Italy, San Marco Parish, Baptismal Registry, Battesimi Vol. 1778-1790, Second Book, Folio 121v (1788 birth of Domenico Francesco Diodato Vecchiarelli)</t>
  </si>
  <si>
    <t>This is the handwritten church record for the baptism of Domenico Francesco Diodato Vecchiarelli (a male) on 26 Apr 1788, at the San Marco parish in Agnone, Italy. It also states that he was born in Agnone, Italy on 26 Apr 1788. It recorded his parents as Michele Vecchiarelli &amp; Chiarina Longhi, who were members of the San Amico parish. (Agnone, Italy, San Marco Parish, Baptismal Registry, Battesimi Vol. 1778-1790, Second Book, Folio 121v) (RAA 408)</t>
  </si>
  <si>
    <t>Agnone, Italy, San Marco Parish, Baptismal Registry, Battesimi Vol. 1790-1799, Folio 48v</t>
  </si>
  <si>
    <t>RAA 52</t>
  </si>
  <si>
    <t>Antonio Sabbatino</t>
  </si>
  <si>
    <t>1791</t>
  </si>
  <si>
    <t>19 Feb 1791</t>
  </si>
  <si>
    <t>20 Feb 1791</t>
  </si>
  <si>
    <t>Micchele</t>
  </si>
  <si>
    <t>Tenuto al Sacro Fonte da Giacomo Fossaceca e levatrice Rosa Marcovecchio.</t>
  </si>
  <si>
    <t>Agnone, Italy, San Marco Parish, Baptismal Registry, Battesimi Vol. 1790-1799, Folio 48v (1791 birth of Antonio Sabbatino Vecchiarelli)</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</si>
  <si>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</si>
  <si>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Sabbatino Vecchiarelli (a male) on 20 Feb 1791, at the San Marco parish in Agnone, Italy. It also states that he was born in Agnone, Italy on 19 Feb 1791. It recorded his parents as Micchele Vecchiarelli &amp; Cesarina Longhi, who were members of the San Amico parish. (Agnone, Italy, San Marco Parish, Baptismal Registry, Battesimi Vol. 1790-1799, Folio 48v) (RAA 52)</t>
  </si>
  <si>
    <t>Agnone, Italy, San Marco Parish, Baptismal Registry, Battesimi Vol. 1790-1799, Folio 172r</t>
  </si>
  <si>
    <t>RAA 175</t>
  </si>
  <si>
    <t>Maria Placida Fedele</t>
  </si>
  <si>
    <t>1793</t>
  </si>
  <si>
    <t>05 Oct 1793</t>
  </si>
  <si>
    <t>06 Oct 1793</t>
  </si>
  <si>
    <t>Tenuto al sacro fonte da Elisabetta di Mario. Levatrice Rosa Marcovecchio.</t>
  </si>
  <si>
    <t>Agnone, Italy, San Marco Parish, Baptismal Registry, Battesimi Vol. 1790-1799, Folio 172r (1793 birth of Maria Placida Fedele Vecchiarelli)</t>
  </si>
  <si>
    <t>This is the handwritten church record for the baptism of Maria Placida Fedele Vecchiarelli (a female) on 06 Oct 1793, at the San Marco parish in Agnone, Italy. It also states that she was born in Agnone, Italy on 05 Oct 1793. It recorded her parents as Michele Vecchiarelli &amp; Cesarina Longhi, who were members of the San Amico parish. (Agnone, Italy, San Marco Parish, Baptismal Registry, Battesimi Vol. 1790-1799, Folio 172r) (RAA 175)</t>
  </si>
  <si>
    <t>Agnone, Italy, San Marco Parish, Baptismal Registry, Battesimi Vol. 1790-1799, Folio 289v</t>
  </si>
  <si>
    <t>RAA 293</t>
  </si>
  <si>
    <t>Pietro Carmine Filippo</t>
  </si>
  <si>
    <t>1796</t>
  </si>
  <si>
    <t>06 Jul 1796</t>
  </si>
  <si>
    <t>07 Jul 1796</t>
  </si>
  <si>
    <t>Tenuto al Sacro Fonte da Micchele di Sire e levatrice Elisabetta di Primio.</t>
  </si>
  <si>
    <t>Agnone, Italy, San Marco Parish, Baptismal Registry, Battesimi Vol. 1790-1799, Folio 289v (1796 birth of Pietro Carmine Filippo Vecchiarelli)</t>
  </si>
  <si>
    <t>This is the handwritten church record for the baptism of Pietro Carmine Filippo Vecchiarelli (a male) on 07 Jul 1796, at the San Marco parish in Agnone, Italy. It also states that he was born in Agnone, Italy on 06 Jul 1796. It recorded his parents as Michele Vecchiarelli &amp; Cesarina Longhi, who were members of the San Amico parish. (Agnone, Italy, San Marco Parish, Baptismal Registry, Battesimi Vol. 1790-1799, Folio 289v) (RAA 293)</t>
  </si>
  <si>
    <t>Agnone, Italy, San Marco Parish, Baptismal Registry, Battesimi Vol. 1790-1799, Folio 451v</t>
  </si>
  <si>
    <t>RAA 455</t>
  </si>
  <si>
    <t>Maria Domenica Eusebia Natalizia</t>
  </si>
  <si>
    <t>1798</t>
  </si>
  <si>
    <t>16 Dec 1798</t>
  </si>
  <si>
    <t>17 Dec 1798</t>
  </si>
  <si>
    <t>Longo</t>
  </si>
  <si>
    <t>Agnone, Italy, San Marco Parish, Baptismal Registry, Battesimi Vol. 1790-1799, Folio 451v (1798 birth of Maria Domenica Eusebia Natalizia Vecchiarelli)</t>
  </si>
  <si>
    <t>This is the handwritten church record for the baptism of Maria Domenica Eusebia Natalizia Vecchiarelli (a female) on 17 Dec 1798, at the San Marco parish in Agnone, Italy. It also states that she was born in Agnone, Italy on 16 Dec 1798. It recorded her parents as Michele Vecchiarelli &amp; Cesarina Longo, who were members of the San Amico parish. (Agnone, Italy, San Marco Parish, Baptismal Registry, Battesimi Vol. 1790-1799, Folio 451v) (RAA 455)</t>
  </si>
  <si>
    <t>Mar-Amico</t>
  </si>
  <si>
    <t>Agnone, Italy, San Amico Parish, Marriage Registry, Matrimonio Vol. 1801-1827, Folio 5v</t>
  </si>
  <si>
    <t>RAA 7</t>
  </si>
  <si>
    <t>Pasquale</t>
  </si>
  <si>
    <t>1805</t>
  </si>
  <si>
    <t xml:space="preserve"> 5 Oct 1805</t>
  </si>
  <si>
    <t>Angela</t>
  </si>
  <si>
    <t>del Torto</t>
  </si>
  <si>
    <t>Agnone, Italy, San Amico Parish, Marriage Registry, Matrimonio Vol. 1801-1827, Folio 5v (1805 church marriage of Pasquale Vecchiarelli &amp; Angela del Torto)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</si>
  <si>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</si>
  <si>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Pasquale Vecchiarelli &amp; Angela del Torto on 5 Oct 1805, at the San Amico parish in Agnone, Italy. It recorded his parents as Michele Vecchiarelli &amp; Cesarina Longo. It recorded her parents as Donato del Torto &amp; Onorata Carosella. (Agnone, Italy, San Amico Parish, Marriage Registry, Matrimonio Vol. 1801-1827, Folio 5v) (RAA 7)</t>
  </si>
  <si>
    <t>Agnone, Italy, San Amico Parish, Marriage Registry, Matrimonio Vol. 1801-1827, Folio 72v</t>
  </si>
  <si>
    <t>RAA 76</t>
  </si>
  <si>
    <t>Antonio</t>
  </si>
  <si>
    <t>1818</t>
  </si>
  <si>
    <t xml:space="preserve"> 9 May 1818</t>
  </si>
  <si>
    <t>Maria Felicia</t>
  </si>
  <si>
    <t>Porfilio</t>
  </si>
  <si>
    <t>Agnone, Italy, San Amico Parish, Marriage Registry, Matrimonio Vol. 1801-1827, Folio 72v (1818 church marriage of Antonio Vecchiarelli &amp; Maria Felicia Porfilio)</t>
  </si>
  <si>
    <t>This is the handwritten church record for the parish marriage of Antonio Vecchiarelli &amp; Maria Felicia Porfilio on 9 May 1818, at the San Amico parish in Agnone, Italy. It recorded his parents as Michele Vecchiarelli &amp; Cesarina Longhi. It recorded her parents as Nicodemo Porfilio &amp; Michelina Mastronardi. (Agnone, Italy, San Amico Parish, Marriage Registry, Matrimonio Vol. 1801-1827, Folio 72v) (RAA 76)</t>
  </si>
  <si>
    <t>Mar-Emidio</t>
  </si>
  <si>
    <t>Agnone, Italy, San Emidio Parish, Marriage Registry, Matrimonio Vol. 1794-1822,</t>
  </si>
  <si>
    <t>RAA 104</t>
  </si>
  <si>
    <t>Maria</t>
  </si>
  <si>
    <t>San Emidio</t>
  </si>
  <si>
    <t>Cesaria</t>
  </si>
  <si>
    <t xml:space="preserve">  </t>
  </si>
  <si>
    <t xml:space="preserve"> 24 Feb1811</t>
  </si>
  <si>
    <t>Giuseppe</t>
  </si>
  <si>
    <t>di Sabato</t>
  </si>
  <si>
    <t>Agnone, Italy, San Emidio Parish, Marriage Registry, Matrimonio Vol. 1794-1822, (1811 church marriage of Giuseppe di Sabato &amp; Maria Vecchiarelli)</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</si>
  <si>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</si>
  <si>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di Sabato &amp; Maria Vecchiarelli on 24 Feb1811, at the San Emidio parish in Agnone, Italy. It recorded his parents as Cristoforo di Sabato &amp; Florinda di Michele. It recorded her parents as Michele Vecchiarelli &amp; Cesaria Longhi. This record also states or suggests that the witnesses of the marriage were Loreto Marinelli and Emidio of Pasquo. (Agnone, Italy, San Emidio Parish, Marriage Registry, Matrimonio Vol. 1794-1822,) (RAA 104)</t>
  </si>
  <si>
    <t>Mar-Civil</t>
  </si>
  <si>
    <t>Agnone, Italy, Civil Marriage Registry, Matrimonio Vol. 1809 No. 3</t>
  </si>
  <si>
    <t>RAA 4</t>
  </si>
  <si>
    <t>Diodato</t>
  </si>
  <si>
    <t>contadino (peasant farmer)</t>
  </si>
  <si>
    <t xml:space="preserve"> 18 Feb1809</t>
  </si>
  <si>
    <t>Lorenza</t>
  </si>
  <si>
    <t>Carosella</t>
  </si>
  <si>
    <t>Agnone, Italy, Civil Marriage Registry, Matrimonio Vol. 1809 No. 3 (1809 civil marriage of Diodato Vecchiarelli &amp; Lorenza Carosella)</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</si>
  <si>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</si>
  <si>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Diodato Vecchiarelli (age 24, occupation contadino (peasant farmer)) &amp; Lorenza Carosella (age 26) on 18 Feb1809, in Agnone, Italy. It recorded his parents as Michele Vecchiarelli &amp; Cesarina Longhi. It recorded her parents as Francesco Carosella &amp; Angela Teresa Palumbo. (Agnone, Italy, Civil Marriage Registry, Matrimonio Vol. 1809 No. 3) (RAA 4)</t>
  </si>
  <si>
    <t>Agnone, Italy, Civil Marriage Registry, Matrimonio Vol. 1811 No. 12</t>
  </si>
  <si>
    <t>RAA 9</t>
  </si>
  <si>
    <t>contadina (peasant farmer)</t>
  </si>
  <si>
    <t>1811</t>
  </si>
  <si>
    <t xml:space="preserve"> 22 Feb1811</t>
  </si>
  <si>
    <t>Giuseppantonio</t>
  </si>
  <si>
    <t>Parr. di S. Emidio.</t>
  </si>
  <si>
    <t>Agnone, Italy, Civil Marriage Registry, Matrimonio Vol. 1811 No. 12 (1811 civil marriage of Giuseppantonio di Sabato &amp; Maria Vecchiarelli)</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</si>
  <si>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</si>
  <si>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Giuseppantonio di Sabato (age 23, occupation contadino (peasant farmer)) &amp; Maria Vecchiarelli (age 18, occupation contadina (peasant farmer)) on 22 Feb1811, in Agnone, Italy. It recorded his parents as Cristofaro di Sabato &amp; Florinda di Michele. It recorded her parents as Michele Vecchiarelli &amp; Cesarina Longhi. This record also states or suggests that she was from the San Emidio Parish. (Agnone, Italy, Civil Marriage Registry, Matrimonio Vol. 1811 No. 12) (RAA 9)</t>
  </si>
  <si>
    <t>Agnone, Italy, Civil Marriage Registry, Matrimonio Vol. 1818, No. 33</t>
  </si>
  <si>
    <t>RAA 18</t>
  </si>
  <si>
    <t>27</t>
  </si>
  <si>
    <t xml:space="preserve"> 6 May 1818</t>
  </si>
  <si>
    <t xml:space="preserve">    </t>
  </si>
  <si>
    <t>Agnone, Italy, Civil Marriage Registry, Matrimonio Vol. 1818, No. 33 (1818 civil marriage of Antonio Vecchiarelli &amp; Maria Felicia Porfilio)</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</si>
  <si>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</si>
  <si>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Vecchiarelli (age 27, occupation contadino (peasant farmer)) &amp; Maria Felicia Porfilio (age 22, occupation contadina (peasant farmer)) on 6 May 1818, in Agnone, Italy. This record states that they also had a church marriage on. It recorded his parents as Michele Vecchiarelli &amp; Cesarina Longhi. It recorded her parents as Nicodemo Porfilio &amp; Michelina Mastronardo. (Agnone, Italy, Civil Marriage Registry, Matrimonio Vol. 1818, No. 33) (RAA 18)</t>
  </si>
  <si>
    <t>Agnone, Italy, Civil Marriage Registry, Matrimonio Vol. 1834, No. 17</t>
  </si>
  <si>
    <t>RAA 11</t>
  </si>
  <si>
    <t>41</t>
  </si>
  <si>
    <t>1834</t>
  </si>
  <si>
    <t>Casimira</t>
  </si>
  <si>
    <t xml:space="preserve"> 6 Feb1834</t>
  </si>
  <si>
    <t xml:space="preserve"> 9 Feb1834</t>
  </si>
  <si>
    <t>Pannunzio</t>
  </si>
  <si>
    <t xml:space="preserve">Vedova di Giuseppe di Sabato. </t>
  </si>
  <si>
    <t>Agnone, Italy, Civil Marriage Registry, Matrimonio Vol. 1834, No. 17 (1834 civil marriage of Antonio Pannunzio &amp; Maria Vecchiarelli)</t>
  </si>
  <si>
    <t>This entry is from the civil book that was used to register marriages in Agnone, Italy, during the year 1834,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</si>
  <si>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Pannunzio (age 55, occupation contadino (peasant farmer)) &amp; Maria Vecchiarelli (age 41) on 6 Feb1834, in Agnone, Italy. This record states that they also had a church marriage on 9 Feb1834. It recorded his parents as Giuseppe Pannunzio &amp; Rosa di Amelio. It recorded her parents as Michele Vecchiarelli &amp; Casimira Longhi. This record also states or suggests that he was the widower of Carmina Gambatese, and she was a widow of Giuseppe of Sabato. (Agnone, Italy, Civil Marriage Registry, Matrimonio Vol. 1834, No. 17) (RAA 11)</t>
  </si>
  <si>
    <t>Cen-Amico</t>
  </si>
  <si>
    <t>Agnone, Italy, San Amico Parish, Church Census (Stato d'Anime), Vol. 1788, Casa 79</t>
  </si>
  <si>
    <t>RAA 51</t>
  </si>
  <si>
    <t>8</t>
  </si>
  <si>
    <t>Michele Vecchiarelli</t>
  </si>
  <si>
    <t>figlio</t>
  </si>
  <si>
    <t>celibe</t>
  </si>
  <si>
    <t>Agnone, Italy, San Amico Parish, Church Census (Stato d'Anime), Vol. 1788, Casa 79 (parish census taken in 1788 which included Pasquale Vecchiarelli)</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</si>
  <si>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</si>
  <si>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Pasquale Vecchiarelli, recorded as age 8. It recorded his parents as Michele Vecchiarelli &amp; Cesarina Longo. Based on the data provided, it is estimated that he was born around the year 1780, but that is only a rough estimate since the priests often guessed the persons' age. The record indicated that his marital status was celibe and his relationship with the capofagmilia (head of household) was figlio. (Agnone, Italy, San Amico Parish, Church Census (Stato d'Anime), Vol. 1788, Casa 79) (RAA 51)</t>
  </si>
  <si>
    <t>3</t>
  </si>
  <si>
    <t>Agnone, Italy, San Amico Parish, Church Census (Stato d'Anime), Vol. 1788, Casa 79 (parish census taken in 1788 which included Diodato Vecchiarelli)</t>
  </si>
  <si>
    <t>This is the San Amico parish handwritten census (stato d'anime) taken in 1788 in Agnone, Italy, which included Diodato Vecchiarelli, recorded as age 3. It recorded his parents as Michele Vecchiarelli &amp; Cesarina Longo. Based on the data provided, it is estimated that he was born around the year 1785, but that is only a rough estimate since the priests often guessed the persons' age. The record indicated that his marital status was celibe and his relationship with the capofagmilia (head of household) was figlio. (Agnone, Italy, San Amico Parish, Church Census (Stato d'Anime), Vol. 1788, Casa 79) (RAA 51)</t>
  </si>
  <si>
    <t>Domenico</t>
  </si>
  <si>
    <t>he died on or soon after the date of this census (stato d'anime)</t>
  </si>
  <si>
    <t>deceduto</t>
  </si>
  <si>
    <t>Agnone, Italy, San Amico Parish, Church Census (Stato d'Anime), Vol. 1788, Casa 79 (parish census taken in 1788 which included Domenico Vecchiarelli)</t>
  </si>
  <si>
    <t>This is the San Amico parish handwritten census (stato d'anime) taken in 1788 in Agnone, Italy, which included Domenico Vecchiarelli, recorded as age 1. It recorded his parents as Michele Vecchiarelli &amp; Cesarina Longo. Based on the data provided, it is estimated that he was born around the year 1787, but that is only a rough estimate since the priests often guessed the persons' age. The record indicated that his marital status was celibe and his relationship with the capofagmilia (head of household) was figlio. This record also states or suggests that he died on or soon after the date of this census (stato d'anime). (Agnone, Italy, San Amico Parish, Church Census (Stato d'Anime), Vol. 1788, Casa 79) (RAA 51)</t>
  </si>
  <si>
    <t>Agnone, Italy, San Amico Parish, Church Census (Stato d'Anime), Vol. 1788, Casa 79 (parish census taken in 1788 which included Antonio Vecchiarelli)</t>
  </si>
  <si>
    <t>This is the San Amico parish handwritten census (stato d'anime) taken in 1788 in Agnone, Italy, which included Antonio Vecchiarelli. It recorded his parents as Michele Vecchiarelli &amp; Cesarina Longo. Based on the data provided, it is estimated that he was born around the year 1791, but that is only a rough estimate since the priests often guessed the persons' age. The record indicated that his marital status was celibe and his relationship with the capofagmilia (head of household) was figlio. (Agnone, Italy, San Amico Parish, Church Census (Stato d'Anime), Vol. 1788, Casa 79) (RAA 51)</t>
  </si>
  <si>
    <t>figlia</t>
  </si>
  <si>
    <t>nubile</t>
  </si>
  <si>
    <t>Agnone, Italy, San Amico Parish, Church Census (Stato d'Anime), Vol. 1788, Casa 79 (parish census taken in 1788 which included Maria Vecchiarelli)</t>
  </si>
  <si>
    <t>This is the San Amico parish handwritten census (stato d'anime) taken in 1788 in Agnone, Italy, which included Maria Vecchiarelli. It recorded her parents as Michele Vecchiarelli &amp; Cesarina Longo. Based on the data provided, it is estimated that she was born around the year 1793, but that is only a rough estimate since the priests often guessed the persons' age. The record indicated that her marital status was nubile and her relationship with the capofagmilia (head of household) was figlia. (Agnone, Italy, San Amico Parish, Church Census (Stato d'Anime), Vol. 1788, Casa 79) (RAA 51)</t>
  </si>
  <si>
    <t>Agnone, Italy, San Amico Parish, Church Census (Stato d'Anime), Vol. 1793-1795, Anno 1795, Casa 80 (LXXX)</t>
  </si>
  <si>
    <t>RAA 28</t>
  </si>
  <si>
    <t>16</t>
  </si>
  <si>
    <t>Agnone, Italy, San Amico Parish, Church Census (Stato d'Anime), Vol. 1793-1795, Anno 1795, Casa 80 (LXXX) (parish census taken in 1795 which included Pasquale Vecchiarelli)</t>
  </si>
  <si>
    <t>This entry is from the book that was used to record the church census (Stato d’Anime) for the members of the San Amico parish in Agnone, Italy, for the years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</si>
  <si>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1795 in Agnone, Italy, which included Pasquale Vecchiarelli, recorded as age 16. It recorded his parents as Michele Vecchiarelli &amp; Cesarina Longo.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1795, Casa 80 (LXXX)) (RAA 28)</t>
  </si>
  <si>
    <t>11</t>
  </si>
  <si>
    <t>Agnone, Italy, San Amico Parish, Church Census (Stato d'Anime), Vol. 1793-1795, Anno 1795, Casa 80 (LXXX) (parish census taken in 1795 which included Diodato Vecchiarelli)</t>
  </si>
  <si>
    <t>This is the San Amico parish handwritten census (stato d'anime) taken in 1795 in Agnone, Italy, which included Diodato Vecchiarelli, recorded as age 11. It recorded his parents as Michele Vecchiarelli &amp; Cesarina Longo. Based on the data provided, it is estimated that he was born around the year 1784,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1795, Casa 80 (LXXX)) (RAA 28)</t>
  </si>
  <si>
    <t>5</t>
  </si>
  <si>
    <t>Agnone, Italy, San Amico Parish, Church Census (Stato d'Anime), Vol. 1793-1795, Anno 1795, Casa 80 (LXXX) (parish census taken in 1795 which included Antonio Vecchiarelli)</t>
  </si>
  <si>
    <t>This is the San Amico parish handwritten census (stato d'anime) taken in 1795 in Agnone, Italy, which included Antonio Vecchiarelli, recorded as age 5. It recorded his parents as Michele Vecchiarelli &amp; Cesarina Longo. Based on the data provided, it is estimated that he was born around the year 1790,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1795, Casa 80 (LXXX)) (RAA 28)</t>
  </si>
  <si>
    <t>Agnone, Italy, San Amico Parish, Church Census (Stato d'Anime), Vol. 1793-1795, Anno 1795, Casa 80 (LXXX) (parish census taken in 1795 which included Maria Vecchiarelli)</t>
  </si>
  <si>
    <t>This is the San Amico parish handwritten census (stato d'anime) taken in 1795 in Agnone, Italy, which included Maria Vecchiarelli, recorded as age 3. It recorded her parents as Michele Vecchiarelli &amp; Cesarina Longo. Based on the data provided, it is estimated that she was born around the year 1792, but that is only a rough estimate since the priests often guessed the persons' age. The record indicated that her marital status was nubile and her relationship with the capofagmilia (head of household) was figlia. (Agnone, Italy, San Amico Parish, Church Census (Stato d'Anime), Vol. 1793-1795, Anno 1795, Casa 80 (LXXX)) (RAA 28)</t>
  </si>
  <si>
    <t>Pietro</t>
  </si>
  <si>
    <t>Agnone, Italy, San Amico Parish, Church Census (Stato d'Anime), Vol. 1793-1795, Anno 1795, Casa 80 (LXXX) (parish census taken in 1795 which included Pietro Vecchiarelli)</t>
  </si>
  <si>
    <t>This is the San Amico parish handwritten census (stato d'anime) taken in 1795 in Agnone, Italy, which included Pietro Vecchiarelli. It recorded his parents as Michele Vecchiarelli &amp; Cesarina Longo.The record indicated that his marital status was celibe and his relationship with the capofagmilia (head of household) was figlio. This record also states or suggests that he died on or soon after the date of this census (stato d'anime). (Agnone, Italy, San Amico Parish, Church Census (Stato d'Anime), Vol. 1793-1795, Anno 1795, Casa 80 (LXXX)) (RAA 28)</t>
  </si>
  <si>
    <t>she died on or soon after the date of this census (stato d'anime)</t>
  </si>
  <si>
    <t>deceduta</t>
  </si>
  <si>
    <t>Agnone, Italy, San Amico Parish, Church Census (Stato d'Anime), Vol. 1793-1795, Anno 1795, Casa 80 (LXXX) (parish census taken in 1795 which included Eufemia Vecchiarelli)</t>
  </si>
  <si>
    <t>This is the San Amico parish handwritten census (stato d'anime) taken in 1795 in Agnone, Italy, which included Eufemia Vecchiarelli. It recorded her parents as Michele Vecchiarelli &amp; Cesarina Longo.The record indicated that her marital status was nubile and her relationship with the capofagmilia (head of household) was figlia. This record also states or suggests that she died on or soon after the date of this census (stato d'anime). (Agnone, Italy, San Amico Parish, Church Census (Stato d'Anime), Vol. 1793-1795, Anno 1795, Casa 80 (LXXX)) (RAA 28)</t>
  </si>
  <si>
    <t>Agnone, Italy, San Amico Parish, Church Census (Stato d'Anime), Vol. 1793-1795, Anno 1793, Casa 85 (LXXXV)</t>
  </si>
  <si>
    <t>RAA 85</t>
  </si>
  <si>
    <t>14</t>
  </si>
  <si>
    <t>Agnone, Italy, San Amico Parish, Church Census (Stato d'Anime), Vol. 1793-1795, Anno 1793, Casa 85 (LXXXV) (parish census taken in 1793 which included Pasquale Vecchiarelli)</t>
  </si>
  <si>
    <t>This is the San Amico parish handwritten census (stato d'anime) taken in 1793 in Agnone, Italy, which included Pasquale Vecchiarelli, recorded as age 14. It recorded his parents as Michele Vecchiarelli &amp; Cesarina Longo.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1793, Casa 85 (LXXXV)) (RAA 85)</t>
  </si>
  <si>
    <t>9</t>
  </si>
  <si>
    <t>Agnone, Italy, San Amico Parish, Church Census (Stato d'Anime), Vol. 1793-1795, Anno 1793, Casa 85 (LXXXV) (parish census taken in 1793 which included Diodato Vecchiarelli)</t>
  </si>
  <si>
    <t>This is the San Amico parish handwritten census (stato d'anime) taken in 1793 in Agnone, Italy, which included Diodato Vecchiarelli, recorded as age 9. It recorded his parents as Michele Vecchiarelli &amp; Cesarina Longo. Based on the data provided, it is estimated that he was born around the year 1784,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1793, Casa 85 (LXXXV)) (RAA 85)</t>
  </si>
  <si>
    <t>Agnone, Italy, San Amico Parish, Church Census (Stato d'Anime), Vol. 1793-1795, Anno 1793, Casa 85 (LXXXV) (parish census taken in 1793 which included Antonio Vecchiarelli)</t>
  </si>
  <si>
    <t>This is the San Amico parish handwritten census (stato d'anime) taken in 1793 in Agnone, Italy, which included Antonio Vecchiarelli, recorded as age 3. It recorded his parents as Michele Vecchiarelli &amp; Cesarina Longo. Based on the data provided, it is estimated that he was born around the year 1790, but that is only a rough estimate since the priests often guessed the persons' age. The record indicated that his marital status was celibe and his relationship with the capofagmilia (head of household) was figlio. (Agnone, Italy, San Amico Parish, Church Census (Stato d'Anime), Vol. 1793-1795, Anno 1793, Casa 85 (LXXXV)) (RAA 85)</t>
  </si>
  <si>
    <t>Agnone, Italy, San Amico Parish, Church Census (Stato d'Anime), Vol. 1793-1795, Anno 1793, Casa 85 (LXXXV) (parish census taken in 1793 which included Maria Vecchiarelli)</t>
  </si>
  <si>
    <t>This is the San Amico parish handwritten census (stato d'anime) taken in 1793 in Agnone, Italy, which included Maria Vecchiarelli, recorded as age 1. It recorded her parents as Michele Vecchiarelli &amp; Cesarina Longo. Based on the data provided, it is estimated that she was born around the year 1792, but that is only a rough estimate since the priests often guessed the persons' age. The record indicated that her marital status was nubile and her relationship with the capofagmilia (head of household) was figlia. (Agnone, Italy, San Amico Parish, Church Census (Stato d'Anime), Vol. 1793-1795, Anno 1793, Casa 85 (LXXXV)) (RAA 85)</t>
  </si>
  <si>
    <t>Agnone, Italy, San Amico Parish, Church Census (Stato d'Anime), Vol. 1802-1806, Anno 1802, Casa 79</t>
  </si>
  <si>
    <t>RAA 32</t>
  </si>
  <si>
    <t>22</t>
  </si>
  <si>
    <t>sposato</t>
  </si>
  <si>
    <t>Agnone, Italy, San Amico Parish, Church Census (Stato d'Anime), Vol. 1802-1806, Anno 1802, Casa 79 (parish census taken in 1802 which included Pasquale Vecchiarelli)</t>
  </si>
  <si>
    <t>This is the San Amico parish handwritten census (stato d'anime) taken in 1802 in Agnone, Italy, which included Pasquale Vecchiarelli, recorded as age 22. It recorded her parents as Michele Vecchiarelli &amp; Cesarina Longo. Based on the data provided, it is estimated that she was born around the year 1780, but that is only a rough estimate since the priests often guessed the persons' age. The record indicated that her marital status was sposato and her relationship with the capofagmilia (head of household) was figlio. Her spouse was identified as Angela del Torto. Also included was a date of death of 1802. (Agnone, Italy, San Amico Parish, Church Census (Stato d'Anime), Vol. 1802-1806, Anno 1802, Casa 79) (RAA 32)</t>
  </si>
  <si>
    <t>17</t>
  </si>
  <si>
    <t>Agnone, Italy, San Amico Parish, Church Census (Stato d'Anime), Vol. 1802-1806, Anno 1802, Casa 79 (parish census taken in 1802 which included Diodato Vecchiarelli)</t>
  </si>
  <si>
    <t>This is the San Amico parish handwritten census (stato d'anime) taken in 1802 in Agnone, Italy, which included Diodato Vecchiarelli, recorded as age 17. It recorded her parents as Michele Vecchiarelli &amp; Cesarina Longo. Based on the data provided, it is estimated that she was born around the year 1785, but that is only a rough estimate since the priests often guessed the persons' age. The record indicated that her marital status was celibe and her relationship with the capofagmilia (head of household) was figlio. Also included was a date of death of 1802. (Agnone, Italy, San Amico Parish, Church Census (Stato d'Anime), Vol. 1802-1806, Anno 1802, Casa 79) (RAA 32)</t>
  </si>
  <si>
    <t>Agnone, Italy, San Amico Parish, Church Census (Stato d'Anime), Vol. 1802-1806, Anno 1802, Casa 79 (parish census taken in 1802 which included Antonio Vecchiarelli)</t>
  </si>
  <si>
    <t>This is the San Amico parish handwritten census (stato d'anime) taken in 1802 in Agnone, Italy, which included Antonio Vecchiarelli, recorded as age 11. It recorded her parents as Michele Vecchiarelli &amp; Cesarina Longo. Based on the data provided, it is estimated that she was born around the year 1791, but that is only a rough estimate since the priests often guessed the persons' age. The record indicated that her marital status was celibe and her relationship with the capofagmilia (head of household) was figlio. Also included was a date of death of 1802. (Agnone, Italy, San Amico Parish, Church Census (Stato d'Anime), Vol. 1802-1806, Anno 1802, Casa 79) (RAA 32)</t>
  </si>
  <si>
    <t>Agnone, Italy, San Amico Parish, Church Census (Stato d'Anime), Vol. 1802-1806, Anno 1802, Casa 79 (parish census taken in 1802 which included Maria Vecchiarelli)</t>
  </si>
  <si>
    <t>This is the San Amico parish handwritten census (stato d'anime) taken in 1802 in Agnone, Italy, which included Maria Vecchiarelli, recorded as age 9. It recorded her parents as Michele Vecchiarelli &amp; Cesarina Longo. Based on the data provided, it is estimated that she was born around the year 1793, but that is only a rough estimate since the priests often guessed the persons' age. The record indicated that her marital status was nubile and her relationship with the capofagmilia (head of household) was figlia. Also included was a date of death of 1802. (Agnone, Italy, San Amico Parish, Church Census (Stato d'Anime), Vol. 1802-1806, Anno 1802, Casa 79) (RAA 32)</t>
  </si>
  <si>
    <t>Agnone, Italy, San Amico Parish, Church Census (Stato d'Anime), Vol. 1802-1806, Anno 1806, Casa 76</t>
  </si>
  <si>
    <t>RAA 82</t>
  </si>
  <si>
    <t>20</t>
  </si>
  <si>
    <t>Agnone, Italy, San Amico Parish, Church Census (Stato d'Anime), Vol. 1802-1806, Anno 1806, Casa 76 (parish census taken in 1806 which included Diodato Vecchiarelli)</t>
  </si>
  <si>
    <t>This is the San Amico parish handwritten census (stato d'anime) taken in 1806 in Agnone, Italy, which included Diodato Vecchiarelli, recorded as age 20. It recorded her parents as Michele Vecchiarelli &amp; Cesarina Longo. Based on the data provided, it is estimated that she was born around the year 1786, but that is only a rough estimate since the priests often guessed the persons' age. The record indicated that her marital status was sposato and her relationship with the capofagmilia (head of household) was figlio. Her spouse was identified as Lorenza Carosella. Also included was a date of death of 1806. (Agnone, Italy, San Amico Parish, Church Census (Stato d'Anime), Vol. 1802-1806, Anno 1806, Casa 76) (RAA 82)</t>
  </si>
  <si>
    <t>Agnone, Italy, San Amico Parish, Church Census (Stato d'Anime), Vol. 1802-1806, Anno 1806, Casa 76 (parish census taken in 1806 which included Antonio Vecchiarelli)</t>
  </si>
  <si>
    <t>This is the San Amico parish handwritten census (stato d'anime) taken in 1806 in Agnone, Italy, which included Antonio Vecchiarelli, recorded as age 14. It recorded her parents as Michele Vecchiarelli &amp; Cesarina Longo. Based on the data provided, it is estimated that she was born around the year 1792, but that is only a rough estimate since the priests often guessed the persons' age. The record indicated that her marital status was celibe and her relationship with the capofagmilia (head of household) was figlio. Also included was a date of death of 1806. (Agnone, Italy, San Amico Parish, Church Census (Stato d'Anime), Vol. 1802-1806, Anno 1806, Casa 76) (RAA 82)</t>
  </si>
  <si>
    <t>12</t>
  </si>
  <si>
    <t>Agnone, Italy, San Amico Parish, Church Census (Stato d'Anime), Vol. 1802-1806, Anno 1806, Casa 76 (parish census taken in 1806 which included Maria Vecchiarelli)</t>
  </si>
  <si>
    <t>This is the San Amico parish handwritten census (stato d'anime) taken in 1806 in Agnone, Italy, which included Maria Vecchiarelli, recorded as age 12. It recorded her parents as Michele Vecchiarelli &amp; Cesarina Longo. Based on the data provided, it is estimated that she was born around the year 1794, but that is only a rough estimate since the priests often guessed the persons' age. The record indicated that her marital status was nubile and her relationship with the capofagmilia (head of household) was figlia. Also included was a date of death of 1806. (Agnone, Italy, San Amico Parish, Church Census (Stato d'Anime), Vol. 1802-1806, Anno 1806, Casa 76) (RAA 82)</t>
  </si>
  <si>
    <t>25</t>
  </si>
  <si>
    <t>Agnone, Italy, San Amico Parish, Church Census (Stato d'Anime), Vol. 1802-1806, Anno 1806, Casa 76 (parish census taken in 1806 which included Pasquale Vecchiarelli)</t>
  </si>
  <si>
    <t>This is the San Amico parish handwritten census (stato d'anime) taken in 1806 in Agnone, Italy, which included Pasquale Vecchiarelli, recorded as age 25. It recorded her parents as Michele Vecchiarelli &amp; Cesarina Longo. Based on the data provided, it is estimated that she was born around the year 1781, but that is only a rough estimate since the priests often guessed the persons' age. The record indicated that her marital status was sposato and her relationship with the capofagmilia (head of household) was figlio. Her spouse was identified as Angela del Torto. Also included was a date of death of 1806. (Agnone, Italy, San Amico Parish, Church Census (Stato d'Anime), Vol. 1802-1806, Anno 1806, Casa 76) (RAA 82)</t>
  </si>
  <si>
    <t>Agnone, Italy, San Amico Parish, Church Census (Stato d'Anime), Vol. 1810, Casa 78</t>
  </si>
  <si>
    <t>RAA 109</t>
  </si>
  <si>
    <t>18</t>
  </si>
  <si>
    <t>bracciale</t>
  </si>
  <si>
    <t>he is a soldier</t>
  </si>
  <si>
    <t>attuale soldato nella milizia. Passato a San Emidio nel 1818</t>
  </si>
  <si>
    <t>Agnone, Italy, San Amico Parish, Church Census (Stato d'Anime), Vol. 1810, Casa 78 (parish census taken in 1810 which included Antonio Vecchiarelli)</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</si>
  <si>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</si>
  <si>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Antonio Vecchiarelli, recorded as age 18, born 20 Feb 1791, occupation bracciale. It recorded his parents as Michele Vecchiarelli &amp; Cesarina Longo.The record indicated that his marital status was celibe and his relationship with the capofagmilia (head of household) was figlio. This record also states or suggests that he is a soldier. (Agnone, Italy, San Amico Parish, Church Census (Stato d'Anime), Vol. 1810, Casa 78) (RAA 109)</t>
  </si>
  <si>
    <t>17 Dec 1793</t>
  </si>
  <si>
    <t>sposata</t>
  </si>
  <si>
    <t>Agnone, Italy, San Amico Parish, Church Census (Stato d'Anime), Vol. 1810, Casa 78 (parish census taken in 1810 which included Maria Vecchiarelli)</t>
  </si>
  <si>
    <t>This is the San Amico parish handwritten census (stato d'anime) taken in 1810 in Agnone, Italy, which included Maria Vecchiarelli, recorded as age 16, born 17 Dec 1793, occupation. It recorded her parents as Michele Vecchiarelli &amp; Cesarina Longo.The record indicated that her marital status was sposata and her relationship with the capofagmilia (head of household) was figlia. (Agnone, Italy, San Amico Parish, Church Census (Stato d'Anime), Vol. 1810, Casa 78) (RAA 109)</t>
  </si>
  <si>
    <t>Pasqule</t>
  </si>
  <si>
    <t>29</t>
  </si>
  <si>
    <t>18 May 1781</t>
  </si>
  <si>
    <t>Agnone, Italy, San Amico Parish, Church Census (Stato d'Anime), Vol. 1810, Casa 78 (parish census taken in 1810 which included Pasqule Vecchiarelli)</t>
  </si>
  <si>
    <t>This is the San Amico parish handwritten census (stato d'anime) taken in 1810 in Agnone, Italy, which included Pasqule Vecchiarelli, recorded as age 29, born 18 May 1781, occupation bracciale. It recorded his parents as Michele Vecchiarelli &amp; Cesarina Longo.The record indicated that his marital status was sposato and his relationship with the capofagmilia (head of household) was figlio. His spouse was identified as Angela del Torto. (Agnone, Italy, San Amico Parish, Church Census (Stato d'Anime), Vol. 1810, Casa 78) (RAA 109)</t>
  </si>
  <si>
    <t>24</t>
  </si>
  <si>
    <t>Agnone, Italy, San Amico Parish, Church Census (Stato d'Anime), Vol. 1810, Casa 78 (parish census taken in 1810 which included Diodato Vecchiarelli)</t>
  </si>
  <si>
    <t>This is the San Amico parish handwritten census (stato d'anime) taken in 1810 in Agnone, Italy, which included Diodato Vecchiarelli, recorded as age 24, born 26 Apr 1788, occupation bracciale. It recorded his parents as Michele Vecchiarelli &amp; Cesarina Longo.The record indicated that his marital status was sposato and his relationship with the capofagmilia (head of household) was figlio. His spouse was identified as Lorenza Carosella. (Agnone, Italy, San Amico Parish, Church Census (Stato d'Anime), Vol. 1810, Casa 78) (RAA 109)</t>
  </si>
  <si>
    <t>Agnone, Italy, San Amico Parish, Church Census (Stato d'Anime), Vol. 1820, Casa 119</t>
  </si>
  <si>
    <t>RAA 122</t>
  </si>
  <si>
    <t>5 Oct 1805</t>
  </si>
  <si>
    <t>Angiola</t>
  </si>
  <si>
    <t>Agnone, Italy, San Amico Parish, Church Census (Stato d'Anime), Vol. 1820, Casa 119 (parish census taken in 1820 which included Pasquale Vecchiarelli)</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</si>
  <si>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</si>
  <si>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Pasquale Vecchiarelli, born 18 May 1781, occupation bracciale. It recorded his parents as Michele Vecchiarelli &amp; Cesarina Longo.The record indicated that his marital status was sposato and his relationship with the capofagmilia (head of household) was figlio. His spouse was identified as Angiola del Torto. Also mentioned was a marriage date of 5 Oct 1805. (Agnone, Italy, San Amico Parish, Church Census (Stato d'Anime), Vol. 1820, Casa 119) (RAA 122)</t>
  </si>
  <si>
    <t>vedova</t>
  </si>
  <si>
    <t>she moved to the San Emidio parish</t>
  </si>
  <si>
    <t>trasferita a San Emidio</t>
  </si>
  <si>
    <t>Agnone, Italy, San Amico Parish, Church Census (Stato d'Anime), Vol. 1820, Casa 119 (parish census taken in 1820 which included Maria Vecchiarelli)</t>
  </si>
  <si>
    <t>This is the San Amico parish handwritten census (stato d'anime) taken in 1820 in Agnone, Italy, which included Maria Vecchiarelli. It recorded her parents as Michele Vecchiarelli &amp; Cesarina Longo.The record indicated that her marital status was vedova and her relationship with the capofagmilia (head of household) was figlia. Her spouse was identified as Giuseppe di Sabato. This record also states or suggests that she moved to the San Emidio parish. (Agnone, Italy, San Amico Parish, Church Census (Stato d'Anime), Vol. 1820, Casa 119) (RAA 122)</t>
  </si>
  <si>
    <t>Agnone, Italy, San Amico Parish, Church Census (Stato d'Anime), Vol. 1820, Casa 120</t>
  </si>
  <si>
    <t>RAA 123</t>
  </si>
  <si>
    <t>18 Feb 1809</t>
  </si>
  <si>
    <t>Diodato Vecchiarelli</t>
  </si>
  <si>
    <t>capofamiglia</t>
  </si>
  <si>
    <t>Agnone, Italy, San Amico Parish, Church Census (Stato d'Anime), Vol. 1820, Casa 120 (parish census taken in 1820 which included Diodato Vecchiarelli)</t>
  </si>
  <si>
    <t>This is the San Amico parish handwritten census (stato d'anime) taken in 1820 in Agnone, Italy, which included Diodato Vecchiarelli, born 26 Apr 1788, occupation. It recorded his parents as Michele Vecchiarelli &amp; Cesarina Longo.The record indicated that his marital status was sposato and his relationship with the capofagmilia (head of household) was capofamiglia. His spouse was identified as Lorenza Carosella. Also mentioned was a marriage date of 18 Feb 1809. (Agnone, Italy, San Amico Parish, Church Census (Stato d'Anime), Vol. 1820, Casa 120) (RAA 123)</t>
  </si>
  <si>
    <t>Agnone, Italy, San Amico Parish, Church Census (Stato d'Anime), Vol. 1820, Casa 183</t>
  </si>
  <si>
    <t>RAA 185</t>
  </si>
  <si>
    <t>5 Oct 1792</t>
  </si>
  <si>
    <t>Francesco Paolo di Sabato</t>
  </si>
  <si>
    <t>madre</t>
  </si>
  <si>
    <t>Agnone, Italy, San Amico Parish, Church Census (Stato d'Anime), Vol. 1820, Casa 183 (parish census taken in 1820 which included Maria Vecchiarelli)</t>
  </si>
  <si>
    <t>This is the San Amico parish handwritten census (stato d'anime) taken in 1820 in Agnone, Italy, which included Maria Vecchiarelli, born 5 Oct 1792, occupation. It recorded her parents as Michele Vecchiarelli &amp; Cesarina Longo.The record indicated that her marital status was vedova and her relationship with the capofagmilia (head of household) was madre. Her spouse was identified as Giuseppe di Sabato. (Agnone, Italy, San Amico Parish, Church Census (Stato d'Anime), Vol. 1820, Casa 183) (RAA 185)</t>
  </si>
  <si>
    <t>Agnone, Italy, San Amico Parish, Church Census (Stato d'Anime), Vol. 1835, Casa 131</t>
  </si>
  <si>
    <t>RAA 135</t>
  </si>
  <si>
    <t>contadino</t>
  </si>
  <si>
    <t>Pasquale Vecchiarelli</t>
  </si>
  <si>
    <t>Agnone, Italy, San Amico Parish, Church Census (Stato d'Anime), Vol. 1835, Casa 131 (parish census taken in 1835 which included Pasquale Vecchiarelli)</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</si>
  <si>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</si>
  <si>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Pasquale Vecchiarelli, born 18 May 1781, occupation contadino. It recorded his parents as Michele Vecchiarelli &amp; Cesarina Longo.The record indicated that his marital status was sposato and his relationship with the capofagmilia (head of household) was capofamiglia. His spouse was identified as Angiola del Torto. Also mentioned was a marriage date of 5 Oct 1805. (Agnone, Italy, San Amico Parish, Church Census (Stato d'Anime), Vol. 1835, Casa 131) (RAA 135)</t>
  </si>
  <si>
    <t>Agnone, Italy, San Amico Parish, Church Census (Stato d'Anime), Vol. 1835, Casa 132</t>
  </si>
  <si>
    <t>RAA 136</t>
  </si>
  <si>
    <t>Agnone, Italy, San Amico Parish, Church Census (Stato d'Anime), Vol. 1835, Casa 132 (parish census taken in 1835 which included Diodato Vecchiarelli)</t>
  </si>
  <si>
    <t>This is the San Amico parish handwritten census (stato d'anime) taken in 1835 in Agnone, Italy, which included Diodato Vecchiarelli, born 26 Apr 1788, occupation contadino. It recorded his parents as Michele Vecchiarelli &amp; Cesarina Longo.The record indicated that his marital status was sposato and his relationship with the capofagmilia (head of household) was capofamiglia. His spouse was identified as Lorenza Carosella. Also mentioned was a marriage date of 18 Feb 1809. (Agnone, Italy, San Amico Parish, Church Census (Stato d'Anime), Vol. 1835, Casa 132) (RAA 136)</t>
  </si>
  <si>
    <t>Agnone, Italy, San Amico Parish, Church Census (Stato d'Anime), Vol. 1835, Casa 133</t>
  </si>
  <si>
    <t>RAA 137</t>
  </si>
  <si>
    <t>Rosalina</t>
  </si>
  <si>
    <t>18 Feb 1878</t>
  </si>
  <si>
    <t>Antonio Pannunzio</t>
  </si>
  <si>
    <t>moglie</t>
  </si>
  <si>
    <t>Agnone, Italy, San Amico Parish, Church Census (Stato d'Anime), Vol. 1835, Casa 133 (parish census taken in 1835 which included Maria Vecchiarelli)</t>
  </si>
  <si>
    <t>This is the San Amico parish handwritten census (stato d'anime) taken in 1835 in Agnone, Italy, which included Maria Vecchiarelli, born 17 Dec 1798, occupation. It recorded her parents as Michele Vecchiarelli &amp; Rosalina Longo.The record indicated that her marital status was sposata and her relationship with the capofagmilia (head of household) was moglie. Her spouse was identified as Antonio Pannunzio. Also included was a date of death of 18 Feb 1878. (Agnone, Italy, San Amico Parish, Church Census (Stato d'Anime), Vol. 1835, Casa 133) (RAA 137)</t>
  </si>
  <si>
    <t>Agnone, Italy, San Amico Parish, Church Census (Stato d'Anime), Vol. 1847, Casa  23</t>
  </si>
  <si>
    <t>RAA 25</t>
  </si>
  <si>
    <t>1 Nov 1861</t>
  </si>
  <si>
    <t>23-1</t>
  </si>
  <si>
    <t>vedovo</t>
  </si>
  <si>
    <t>Agnone, Italy, San Amico Parish, Church Census (Stato d'Anime), Vol. 1847, Casa  23 (parish census taken in 1847 which included Pasquale Vecchiarelli)</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</si>
  <si>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</si>
  <si>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Pasquale Vecchiarelli, born 18 May 1781, occupation contadino. It recorded his parents as Michele Vecchiarelli &amp; Cesarina Longo.The record indicated that his marital status was vedovo and his relationship with the capofagmilia (head of household) was capofamiglia. His spouse was identified as Angela del Torto. Also included was a date of death of 1 Nov 1861. (Agnone, Italy, San Amico Parish, Church Census (Stato d'Anime), Vol. 1847, Casa 23) (RAA 25)</t>
  </si>
  <si>
    <t>Agnone, Italy, San Amico Parish, Church Census (Stato d'Anime), Vol. 1847, Casa  122</t>
  </si>
  <si>
    <t>RAA 125</t>
  </si>
  <si>
    <t>122-1</t>
  </si>
  <si>
    <t>Agnone, Italy, San Amico Parish, Church Census (Stato d'Anime), Vol. 1847, Casa  122 (parish census taken in 1847 which included Diodato Vecchiarelli)</t>
  </si>
  <si>
    <t>This is the San Amico parish handwritten census (stato d'anime) taken in 1847 in Agnone, Italy, which included Diodato Vecchiarelli, born 26 Apr 1788, occupation contadino. It recorded his parents as Michele Vecchiarelli &amp; Cesarina Longo.The record indicated that his marital status was vedovo and his relationship with the capofagmilia (head of household) was capofamiglia. His spouse was identified as Lorenza Carosella. Also mentioned was a marriage date of 18 Feb 1809. (Agnone, Italy, San Amico Parish, Church Census (Stato d'Anime), Vol. 1847, Casa 122) (RAA 125)</t>
  </si>
  <si>
    <t>Agnone, Italy, San Amico Parish, Church Census (Stato d'Anime), Vol. 1847, Casa  124</t>
  </si>
  <si>
    <t>RAA 127</t>
  </si>
  <si>
    <t>124-2</t>
  </si>
  <si>
    <t>Agnone, Italy, San Amico Parish, Church Census (Stato d'Anime), Vol. 1847, Casa  124 (parish census taken in 1847 which included Maria Vecchiarelli)</t>
  </si>
  <si>
    <t>This is the San Amico parish handwritten census (stato d'anime) taken in 1847 in Agnone, Italy, which included Maria Vecchiarelli, born 17 Dec 1798, occupation. It recorded her parents as Michele Vecchiarelli &amp; Cesarina Longo.The record indicated that her marital status was vedova and her relationship with the capofagmilia (head of household) was madre. Her spouse was identified as Antonio Pannunzio. Also included was a date of death of 18 Feb 1878. (Agnone, Italy, San Amico Parish, Church Census (Stato d'Anime), Vol. 1847, Casa 124) (RAA 127)</t>
  </si>
  <si>
    <t>Cen-Emidio</t>
  </si>
  <si>
    <t>Agnone, Italy, San Emidio Parish, Church Census (Stato d'Anime), Vol. 1810, Casa 66</t>
  </si>
  <si>
    <t>RAA 72</t>
  </si>
  <si>
    <t>1810-66</t>
  </si>
  <si>
    <t>genero</t>
  </si>
  <si>
    <t>coniugato</t>
  </si>
  <si>
    <t>Agnone, Italy, San Emidio Parish, Church Census (Stato d'Anime), Vol. 1810, Casa 66 (parish census taken in 1810 which included Antonio Vecchiarelli)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</si>
  <si>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</si>
  <si>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Antonio Vecchiarelli, born 20 Feb 1791, occupation. It recorded his parents as Michele Vecchiarelli &amp; Cesarina Longo.The record indicated that his marital status was coniugato and his relationship with the capofagmilia (head of household) was genero. His spouse was identified as Maria Felicia Porfilio. (Agnone, Italy, San Emidio Parish, Church Census (Stato d'Anime), Vol. 1810, Casa 66) (RAA 72)</t>
  </si>
  <si>
    <t>Agnone, Italy, San Emidio Parish, Church Census (Stato d'Anime), Vol. 1810, Casa 343</t>
  </si>
  <si>
    <t>RAA 362</t>
  </si>
  <si>
    <t>1810-343</t>
  </si>
  <si>
    <t>Florinda</t>
  </si>
  <si>
    <t>nuora</t>
  </si>
  <si>
    <t>coniugata</t>
  </si>
  <si>
    <t>Agnone, Italy, San Emidio Parish, Church Census (Stato d'Anime), Vol. 1810, Casa 343 (parish census taken in 1810 which included Maria Vecchiarelli)</t>
  </si>
  <si>
    <t>This is the San Emidio parish handwritten census (stato d'anime) taken in 1810 in Agnone, Italy, which included Maria Vecchiarelli, recorded as age 18. It recorded her parents as Michele Vecchiarelli &amp; Cesarina Longhi. Based on the data provided, it is estimated that she was born around the year 1792, but that is only a rough estimate since the priests often guessed the persons' age. The record indicated that her marital status was coniugata and her relationship with the capofagmilia (head of household) was nuora. Her spouse was identified as Giuseppe di Sabato. (Agnone, Italy, San Emidio Parish, Church Census (Stato d'Anime), Vol. 1810, Casa 343) (RAA 362)</t>
  </si>
  <si>
    <t>Agnone, Italy, San Emidio Parish, Church Census (Stato d'Anime), Vol. 1830, No. 54</t>
  </si>
  <si>
    <t>RAA 55</t>
  </si>
  <si>
    <t>1830</t>
  </si>
  <si>
    <t>Michelina</t>
  </si>
  <si>
    <t>Agnone, Italy, San Emidio Parish, Church Census (Stato d'Anime), Vol. 1830, No. 54 (parish census taken in 1830 which included Antonio Vecchiarelli)</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</si>
  <si>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</si>
  <si>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Antonio Vecchiarelli, recorded as age 41, born, occupation contadino. It recorded his parents as Michele Vecchiarelli &amp; Cesarina Longhi. Based on the data provided, it is estimated that he was born around the year 1789, but that is only a rough estimate since the priests often guessed the persons' age. The record indicated that his relationship with the capofagmilia (head of household) was genero. His spouse was identified as Maria Felicia Porfilio. (Agnone, Italy, San Emidio Parish, Church Census (Stato d'Anime), Vol. 1830, No. 54) (RAA 55)</t>
  </si>
  <si>
    <t>Agnone, Italy, San Marco Parish, Baptismal Registry, Battesimi Vol. 1749-1756, Folio 89r</t>
  </si>
  <si>
    <t>RAA 92</t>
  </si>
  <si>
    <t>Michele Angelo Camillo</t>
  </si>
  <si>
    <t>1752</t>
  </si>
  <si>
    <t>11 Oct 1752</t>
  </si>
  <si>
    <t>12 Oct 1752</t>
  </si>
  <si>
    <t>Loreto</t>
  </si>
  <si>
    <t>Antonia</t>
  </si>
  <si>
    <t>Stinziano(?)</t>
  </si>
  <si>
    <t>Tenuto al Sacro Fonte da Crescenzo di Sabbato e levatrice Laura Santillo.</t>
  </si>
  <si>
    <t>Agnone, Italy, San Marco Parish, Baptismal Registry, Battesimi Vol. 1749-1756, Folio 89r (1752 birth of Michele Angelo Camillo Vecchiarelli)</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</si>
  <si>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</si>
  <si>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Angelo Camillo Vecchiarelli (a male) on 12 Oct 1752, at the San Marco parish in Agnone, Italy. It also states that he was born in Agnone, Italy on 11 Oct 1752. It recorded his parents as Loreto Vecchiarelli &amp; Antonia Stinziano(?), who were members of the San Amico parish. (Agnone, Italy, San Marco Parish, Baptismal Registry, Battesimi Vol. 1749-1756, Folio 89r) (RAA 92)</t>
  </si>
  <si>
    <t>34</t>
  </si>
  <si>
    <t>Stinziani</t>
  </si>
  <si>
    <t>Agnone, Italy, San Amico Parish, Church Census (Stato d'Anime), Vol. 1788, Casa 79 (parish census taken in 1788 which included Michele Vecchiarelli)</t>
  </si>
  <si>
    <t>This is the San Amico parish handwritten census (stato d'anime) taken in 1788 in Agnone, Italy, which included Michele Vecchiarelli, recorded as age 34. It recorded his parents as Loreto Vecchiarelli &amp; Antonia Stinziani. Based on the data provided, it is estimated that he was born around the year 1754, but that is only a rough estimate since the priests often guessed the persons' age. The record indicated that his marital status was sposato and his relationship with the capofagmilia (head of household) was capofamiglia. His spouse was identified as Cesarina Longo. (Agnone, Italy, San Amico Parish, Church Census (Stato d'Anime), Vol. 1788, Casa 79) (RAA 51)</t>
  </si>
  <si>
    <t>42</t>
  </si>
  <si>
    <t>Agnone, Italy, San Amico Parish, Church Census (Stato d'Anime), Vol. 1793-1795, Anno 1795, Casa 80 (LXXX) (parish census taken in 1795 which included Michele Vecchiarelli)</t>
  </si>
  <si>
    <t>This is the San Amico parish handwritten census (stato d'anime) taken in 1795 in Agnone, Italy, which included Michele Vecchiarelli, recorded as age 42. It recorded his parents as Loreto Vecchiarelli &amp; Antonia Stinziani. Based on the data provided, it is estimated that he was born around the year 1753, but that is only a rough estimate since the priests often guessed the persons' age. The record indicated that his marital status was sposato and his relationship with the capofagmilia (head of household) was capofamiglia. His spouse was identified as Cesarina Longo. (Agnone, Italy, San Amico Parish, Church Census (Stato d'Anime), Vol. 1793-1795, Anno 1795, Casa 80 (LXXX)) (RAA 28)</t>
  </si>
  <si>
    <t>40</t>
  </si>
  <si>
    <t>Agnone, Italy, San Amico Parish, Church Census (Stato d'Anime), Vol. 1793-1795, Anno 1793, Casa 85 (LXXXV) (parish census taken in 1793 which included Michele Vecchiarelli)</t>
  </si>
  <si>
    <t>This is the San Amico parish handwritten census (stato d'anime) taken in 1793 in Agnone, Italy, which included Michele Vecchiarelli, recorded as age 40. It recorded his parents as Loreto Vecchiarelli &amp; Antonia Stinziani. Based on the data provided, it is estimated that he was born around the year 1753, but that is only a rough estimate since the priests often guessed the persons' age. The record indicated that his marital status was sposato and his relationship with the capofagmilia (head of household) was capofamiglia. His spouse was identified as Cesarina Longo. (Agnone, Italy, San Amico Parish, Church Census (Stato d'Anime), Vol. 1793-1795, Anno 1793, Casa 85 (LXXXV)) (RAA 85)</t>
  </si>
  <si>
    <t>48</t>
  </si>
  <si>
    <t>Agnone, Italy, San Amico Parish, Church Census (Stato d'Anime), Vol. 1802-1806, Anno 1802, Casa 79 (parish census taken in 1802 which included Michele Vecchiarelli)</t>
  </si>
  <si>
    <t>This is the San Amico parish handwritten census (stato d'anime) taken in 1802 in Agnone, Italy, which included Michele Vecchiarelli, recorded as age 48. It recorded her parents as Loreto Vecchiarelli &amp; Antonia Stinziani. Based on the data provided, it is estimated that she was born around the year 1754, but that is only a rough estimate since the priests often guessed the persons' age. The record indicated that her marital status was sposato and her relationship with the capofagmilia (head of household) was capofamiglia. Her spouse was identified as Cesarina Longo. Also included was a date of death of 1802. (Agnone, Italy, San Amico Parish, Church Census (Stato d'Anime), Vol. 1802-1806, Anno 1802, Casa 79) (RAA 32)</t>
  </si>
  <si>
    <t>51</t>
  </si>
  <si>
    <t>Agnone, Italy, San Amico Parish, Church Census (Stato d'Anime), Vol. 1802-1806, Anno 1806, Casa 76 (parish census taken in 1806 which included Michele Vecchiarelli)</t>
  </si>
  <si>
    <t>This is the San Amico parish handwritten census (stato d'anime) taken in 1806 in Agnone, Italy, which included Michele Vecchiarelli, recorded as age 51. It recorded her parents as Loreto Vecchiarelli &amp; Antonia Stinziani. Based on the data provided, it is estimated that she was born around the year 1755, but that is only a rough estimate since the priests often guessed the persons' age. The record indicated that her marital status was sposato and her relationship with the capofagmilia (head of household) was capofamiglia. Her spouse was identified as Cesarina Longo. Also included was a date of death of 1806. (Agnone, Italy, San Amico Parish, Church Census (Stato d'Anime), Vol. 1802-1806, Anno 1806, Casa 76) (RAA 82)</t>
  </si>
  <si>
    <t>55</t>
  </si>
  <si>
    <t>Agnone, Italy, San Amico Parish, Church Census (Stato d'Anime), Vol. 1810, Casa 78 (parish census taken in 1810 which included Michele Vecchiarelli)</t>
  </si>
  <si>
    <t>This is the San Amico parish handwritten census (stato d'anime) taken in 1810 in Agnone, Italy, which included Michele Vecchiarelli, recorded as age 55, born 12 Oct 1752, occupation. It recorded his parents as Loreto Vecchiarelli &amp; Antonia Stinziani.The record indicated that his marital status was sposato and his relationship with the capofagmilia (head of household) was capofamiglia. His spouse was identified as Cesarina Longo. (Agnone, Italy, San Amico Parish, Church Census (Stato d'Anime), Vol. 1810, Casa 78) (RAA 109)</t>
  </si>
  <si>
    <t>7 Oct 1780</t>
  </si>
  <si>
    <t>17 Feb 1830</t>
  </si>
  <si>
    <t>Agnone, Italy, San Amico Parish, Church Census (Stato d'Anime), Vol. 1820, Casa 119 (parish census taken in 1820 which included Michele Vecchiarelli)</t>
  </si>
  <si>
    <t>This is the San Amico parish handwritten census (stato d'anime) taken in 1820 in Agnone, Italy, which included Michele Vecchiarelli, born 12 Oct 1752, occupation bracciale. It recorded his parents as Loreto Vecchiarelli &amp; Antonia Stinziani.The record indicated that his marital status was sposato and his relationship with the capofagmilia (head of household) was capofamiglia. His spouse was identified as Cesarina Longo. Also mentioned was a marriage date of 7 Oct 1780. Also included was a date of death of 17 Feb 1830. This record also states or suggests that he died on or soon after the date of this census (stato d'anime). (Agnone, Italy, San Amico Parish, Church Census (Stato d'Anime), Vol. 1820, Casa 119) (RAA 122)</t>
  </si>
  <si>
    <t>D-Civil</t>
  </si>
  <si>
    <t>Agnone, Italy, Civil Death Registry, Morte Vol. 1830, No.25</t>
  </si>
  <si>
    <t>RAA 15</t>
  </si>
  <si>
    <t>Stinziano</t>
  </si>
  <si>
    <t>Nicola</t>
  </si>
  <si>
    <t>Fossaceca</t>
  </si>
  <si>
    <t>Lorenzo</t>
  </si>
  <si>
    <t>Serafini</t>
  </si>
  <si>
    <t>Agnone, Italy, Civil Death Registry, Morte Vol. 1830, No.25 (1830 death of Michele Vecchiarelli)</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</si>
  <si>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</si>
  <si>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Michele Vecchiarelli on 17 Feb 1830, at age 71, in Agnone, Italy. His occupation was recorded as a contadino (peasant farmer). It recorded his parents as Loreto Vecchiarelli (age, occupation contadino (peasant farmer)) &amp; Antonia Stinziano.The family parish was noted as. The record states that Fossaceca Nicola (age 40, occupation contadino (peasant farmer)) and Serafini Lorenzo (age 44, occupation contadino (peasant farmer)) appeared before an Agnone municipal official and declared that Michele had died. (Agnone, Italy, Civil Death Registry, Morte Vol. 1830, No.25) (RAA 15)</t>
  </si>
  <si>
    <t>Agnone, Italy, San Marco Parish, Baptismal Registry, Battesimi Vol. 1756-1771, Folio 1r</t>
  </si>
  <si>
    <t>RAA 3</t>
  </si>
  <si>
    <t>1756</t>
  </si>
  <si>
    <t>27 Oct 1756</t>
  </si>
  <si>
    <t>28 Oct 1756</t>
  </si>
  <si>
    <t>Francesca</t>
  </si>
  <si>
    <t>di Pasquo</t>
  </si>
  <si>
    <t>Agnone, Italy, San Marco Parish, Baptismal Registry, Battesimi Vol. 1756-1771, Folio 1r (1756 birth of Cesarina Longo)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</si>
  <si>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</si>
  <si>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Cesarina Longo (a female) on 28 Oct 1756, at the San Marco parish in Agnone, Italy. It also states that she was born in Agnone, Italy on 27 Oct 1756. It recorded her parents as Antonio Longo &amp; Francesca di Pasquo, who were members of the San Amico parish. (Agnone, Italy, San Marco Parish, Baptismal Registry, Battesimi Vol. 1756-1771, Folio 1r) (RAA 3)</t>
  </si>
  <si>
    <t>Agnone, Italy, San Amico Parish, Church Census (Stato d'Anime), Vol. 1750-1754, 1754, Casa 98</t>
  </si>
  <si>
    <t>RAA 93</t>
  </si>
  <si>
    <t>di Pasqua</t>
  </si>
  <si>
    <t>Antonio Longo</t>
  </si>
  <si>
    <t>Agnone, Italy, San Amico Parish, Church Census (Stato d'Anime), Vol. 1750-1754, 1754, Casa 98 (parish census taken in 1754 which included Cesarina Longo)</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</si>
  <si>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</si>
  <si>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1754 in Agnone, Italy, which included Cesarina Longo. It recorded her parents as Antonio Longo &amp; Francesca di Pasqua.The record indicated that her marital status was nubile and her relationship with the capofagmilia (head of household) was figlia. (Agnone, Italy, San Amico Parish, Church Census (Stato d'Anime), Vol. 1750-1754, 1754, Casa 98) (RAA 93)</t>
  </si>
  <si>
    <t>Agnone, Italy, San Amico Parish, Church Census (Stato d'Anime), Vol. 1761, Casa 81</t>
  </si>
  <si>
    <t>RAA 16</t>
  </si>
  <si>
    <t>4</t>
  </si>
  <si>
    <t>Agnone, Italy, San Amico Parish, Church Census (Stato d'Anime), Vol. 1761, Casa 81 (parish census taken in 1761 which included Cesarina Longo)</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</si>
  <si>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</si>
  <si>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Cesarina Longo, recorded as age 4. It recorded her parents as Antonio Longo &amp; Francesca di Pasqua.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1761, Casa 81) (RAA 16)</t>
  </si>
  <si>
    <t>Agnone, Italy, San Amico Parish, Church Census (Stato d'Anime), Vol. 1764, Casa 81</t>
  </si>
  <si>
    <t>RAA 22</t>
  </si>
  <si>
    <t>7</t>
  </si>
  <si>
    <t>Agnone, Italy, San Amico Parish, Church Census (Stato d'Anime), Vol. 1764, Casa 81 (parish census taken in 1764 which included Cesarina Longo)</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</si>
  <si>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</si>
  <si>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Cesarina Longo, recorded as age 7. It recorded her parents as Antonio Longo &amp; Francesca di Pasqua.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1764, Casa 81) (RAA 22)</t>
  </si>
  <si>
    <t>Agnone, Italy, San Amico Parish, Church Census (Stato d'Anime), Vol. 1766, Casa 77</t>
  </si>
  <si>
    <t>RAA 20</t>
  </si>
  <si>
    <t>Agnone, Italy, San Amico Parish, Church Census (Stato d'Anime), Vol. 1766, Casa 77 (parish census taken in 1766 which included Cesarina Longo)</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</si>
  <si>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</si>
  <si>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Cesarina Longo, recorded as age 9. It recorded her parents as Antonio Longo &amp; Francesca di Pasqua.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1766, Casa 77) (RAA 20)</t>
  </si>
  <si>
    <t>Agnone, Italy, San Amico Parish, Church Census (Stato d'Anime), Vol. 1769, Casa 80</t>
  </si>
  <si>
    <t>Antonio Longhi</t>
  </si>
  <si>
    <t>Agnone, Italy, San Amico Parish, Church Census (Stato d'Anime), Vol. 1769, Casa 80 (parish census taken in 1769 which included Cesarina Longhi)</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</si>
  <si>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</si>
  <si>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Cesarina Longhi, recorded as age 12. It recorded her parents as Antonio Longhi &amp; Francesca di Pasqua.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1769, Casa 80) (RAA 20)</t>
  </si>
  <si>
    <t>Agnone, Italy, San Amico Parish, Church Census (Stato d'Anime), Vol. 1771-1773, Anno 1771, Casa 79</t>
  </si>
  <si>
    <t>RAA 19</t>
  </si>
  <si>
    <t>Agnone, Italy, San Amico Parish, Church Census (Stato d'Anime), Vol. 1771-1773, Anno 1771, Casa 79 (parish census taken in 1771 which included Cesarina Longhi)</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</si>
  <si>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</si>
  <si>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Cesarina Longhi, recorded as age 14. It recorded her parents as Antonio Longhi &amp; Francesca di Pasquo.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1771-1773, Anno 1771, Casa 79) (RAA 19)</t>
  </si>
  <si>
    <t>Agnone, Italy, San Amico Parish, Church Census (Stato d'Anime), Vol. 1771-1773, Anno 1773, Casa 77</t>
  </si>
  <si>
    <t>RAA 46</t>
  </si>
  <si>
    <t>Agnone, Italy, San Amico Parish, Church Census (Stato d'Anime), Vol. 1771-1773, Anno 1773, Casa 77 (parish census taken in 1773 which included Cesarina Longhi)</t>
  </si>
  <si>
    <t>This is the San Amico parish handwritten census (stato d'anime) taken in 1773 in Agnone, Italy, which included Cesarina Longhi, recorded as age 16. It recorded her parents as Antonio Longhi &amp; Francesca di Pasquo. Based on the data provided, it is estimated that she was born around the year 1757, but that is only a rough estimate since the priests often guessed the persons' age. The record indicated that her marital status was nubile and her relationship with the capofagmilia (head of household) was figlia. (Agnone, Italy, San Amico Parish, Church Census (Stato d'Anime), Vol. 1771-1773, Anno 1773, Casa 77) (RAA 46)</t>
  </si>
  <si>
    <t>Agnone, Italy, San Amico Parish, Church Census (Stato d'Anime), Vol. 1777, Casa 78</t>
  </si>
  <si>
    <t>RAA 43</t>
  </si>
  <si>
    <t>Vicchiarelli</t>
  </si>
  <si>
    <t>Agnone, Italy, San Amico Parish, Church Census (Stato d'Anime), Vol. 1777, Casa 78 (parish census taken in 1777 which included Cesarina Longo)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</si>
  <si>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</si>
  <si>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Cesarina Longo, recorded as age 20. It recorded her parents as Antonio Longo &amp; Francesca di Pasquo. Based on the data provided, it is estimated that she was born around the year 1757, but that is only a rough estimate since the priests often guessed the persons' age. The record indicated that her marital status was coniugato and her relationship with the capofagmilia (head of household) was figlia. Her spouse was identified as Michele Vicchiarelli. (Agnone, Italy, San Amico Parish, Church Census (Stato d'Anime), Vol. 1777, Casa 78) (RAA 43)</t>
  </si>
  <si>
    <t>30</t>
  </si>
  <si>
    <t>Agnone, Italy, San Amico Parish, Church Census (Stato d'Anime), Vol. 1788, Casa 79 (parish census taken in 1788 which included Cesarina Longo)</t>
  </si>
  <si>
    <t>This is the San Amico parish handwritten census (stato d'anime) taken in 1788 in Agnone, Italy, which included Cesarina Longo, recorded as age 30. It recorded her parents as Antonio Longo &amp; Francesca di Pasquo. Based on the data provided, it is estimated that she was born around the year 1758, but that is only a rough estimate since the priests often guessed the persons' age. The record indicated that her marital status was sposata and her relationship with the capofagmilia (head of household) was moglie. Her spouse was identified as Michele Vecchiarelli. (Agnone, Italy, San Amico Parish, Church Census (Stato d'Anime), Vol. 1788, Casa 79) (RAA 51)</t>
  </si>
  <si>
    <t>38</t>
  </si>
  <si>
    <t>Agnone, Italy, San Amico Parish, Church Census (Stato d'Anime), Vol. 1793-1795, Anno 1795, Casa 80 (LXXX) (parish census taken in 1795 which included Cesarina Longo)</t>
  </si>
  <si>
    <t>This is the San Amico parish handwritten census (stato d'anime) taken in 1795 in Agnone, Italy, which included Cesarina Longo, recorded as age 38. It recorded her parents as Antonio Longo &amp; Francesca di Pasquo. Based on the data provided, it is estimated that she was born around the year 1757, but that is only a rough estimate since the priests often guessed the persons' age. The record indicated that her marital status was sposata and her relationship with the capofagmilia (head of household) was moglie. Her spouse was identified as Michele Vecchiarelli. (Agnone, Italy, San Amico Parish, Church Census (Stato d'Anime), Vol. 1793-1795, Anno 1795, Casa 80 (LXXX)) (RAA 28)</t>
  </si>
  <si>
    <t>Agnone, Italy, San Amico Parish, Church Census (Stato d'Anime), Vol. 1793-1795, Anno 1793, Casa 85 (LXXXV) (parish census taken in 1793 which included Cesarina Longo)</t>
  </si>
  <si>
    <t>This is the San Amico parish handwritten census (stato d'anime) taken in 1793 in Agnone, Italy, which included Cesarina Longo, recorded as age 38. It recorded her parents as Antonio Longo &amp; Francesca di Pasquo. Based on the data provided, it is estimated that she was born around the year 1755, but that is only a rough estimate since the priests often guessed the persons' age. The record indicated that her marital status was sposata and her relationship with the capofagmilia (head of household) was moglie. Her spouse was identified as Michele Vecchiarelli. (Agnone, Italy, San Amico Parish, Church Census (Stato d'Anime), Vol. 1793-1795, Anno 1793, Casa 85 (LXXXV)) (RAA 85)</t>
  </si>
  <si>
    <t>44</t>
  </si>
  <si>
    <t>Francesco</t>
  </si>
  <si>
    <t>Agnone, Italy, San Amico Parish, Church Census (Stato d'Anime), Vol. 1802-1806, Anno 1802, Casa 79 (parish census taken in 1802 which included Cesarina Longo)</t>
  </si>
  <si>
    <t>This is the San Amico parish handwritten census (stato d'anime) taken in 1802 in Agnone, Italy, which included Cesarina Longo, recorded as age 44. It recorded her parents as Antonio Longo &amp; Francesco di Pasquo. Based on the data provided, it is estimated that she was born around the year 1758, but that is only a rough estimate since the priests often guessed the persons' age. The record indicated that her marital status was sposata and her relationship with the capofagmilia (head of household) was moglie. Her spouse was identified as Michele Vecchiarelli. Also included was a date of death of 1802. (Agnone, Italy, San Amico Parish, Church Census (Stato d'Anime), Vol. 1802-1806, Anno 1802, Casa 79) (RAA 32)</t>
  </si>
  <si>
    <t>47</t>
  </si>
  <si>
    <t>Agnone, Italy, San Amico Parish, Church Census (Stato d'Anime), Vol. 1802-1806, Anno 1806, Casa 76 (parish census taken in 1806 which included Cesarina Longo)</t>
  </si>
  <si>
    <t>This is the San Amico parish handwritten census (stato d'anime) taken in 1806 in Agnone, Italy, which included Cesarina Longo, recorded as age 47. It recorded her parents as Antonio Longo &amp; Francesco di Pasquo. Based on the data provided, it is estimated that she was born around the year 1759, but that is only a rough estimate since the priests often guessed the persons' age. The record indicated that her marital status was sposata and her relationship with the capofagmilia (head of household) was moglie. Her spouse was identified as Michele Vecchiarelli. Also included was a date of death of 1806. (Agnone, Italy, San Amico Parish, Church Census (Stato d'Anime), Vol. 1802-1806, Anno 1806, Casa 76) (RAA 82)</t>
  </si>
  <si>
    <t>Agnone, Italy, San Amico Parish, Church Census (Stato d'Anime), Vol. 1810, Casa 78 (parish census taken in 1810 which included Cesarina Longo)</t>
  </si>
  <si>
    <t>This is the San Amico parish handwritten census (stato d'anime) taken in 1810 in Agnone, Italy, which included Cesarina Longo, recorded as age 51. It recorded her parents as Antonio Longo &amp; Francesco di Pasquo. Based on the data provided, it is estimated that she was born around the year 1759, but that is only a rough estimate since the priests often guessed the persons' age. The record indicated that her marital status was sposata and her relationship with the capofagmilia (head of household) was moglie. Her spouse was identified as Michele Vecchiarelli. (Agnone, Italy, San Amico Parish, Church Census (Stato d'Anime), Vol. 1810, Casa 78) (RAA 109)</t>
  </si>
  <si>
    <t>19 Jul 1828</t>
  </si>
  <si>
    <t>Agnone, Italy, San Amico Parish, Church Census (Stato d'Anime), Vol. 1820, Casa 119 (parish census taken in 1820 which included Cesarina Longo)</t>
  </si>
  <si>
    <t>This is the San Amico parish handwritten census (stato d'anime) taken in 1820 in Agnone, Italy, which included Cesarina Longo. It recorded her parents as Antonio Longo &amp; Francesca di Pasquo.The record indicated that her marital status was sposata and her relationship with the capofagmilia (head of household) was moglie. Her spouse was identified as Michele Vecchiarelli. Also mentioned was a marriage date of 7 Oct 1780. Also included was a date of death of 19 Jul 1828. This record also states or suggests that she died on or soon after the date of this census (stato d'anime). (Agnone, Italy, San Amico Parish, Church Census (Stato d'Anime), Vol. 1820, Casa 119) (RAA 122)</t>
  </si>
  <si>
    <t>Agnone, Italy, Civil Death Registry, Morte Vol. 1828, No. 87</t>
  </si>
  <si>
    <t>contadino (peasant farmer</t>
  </si>
  <si>
    <t>yes</t>
  </si>
  <si>
    <t>Placido</t>
  </si>
  <si>
    <t>sacristano (priest assistant)</t>
  </si>
  <si>
    <t>Andrea</t>
  </si>
  <si>
    <t>Agnone, Italy, Civil Death Registry, Morte Vol. 1828, No. 87 (1828 death of Cesarina Longo)</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</si>
  <si>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</si>
  <si>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Cesarina Longo on 19 Jul 1828, at age 68, in Agnone, Italy. Her occupation was recorded as a contadina (peasant farmer). It recorded her parents as Antonio Longo (age, occupation contadino (peasant farmer) &amp; Francesca di Pasquo. The record notes that at the time of her death both her father and mother were deceased. The family parish was noted as. The record states that Longhi Placido (age 40, occupation sacristano (priest assistant)) and Longo Andrea (age 50, occupation contadino (peasant farmer)) appeared before an Agnone municipal official and declared that that Cesarina had died. (Agnone, Italy, Civil Death Registry, Morte Vol. 1828, No. 87) (RAA 46)</t>
  </si>
  <si>
    <t>FAMILY GROUP RECORD for Vecchiarelli, Michele Angelo Camillo (1759) LYVT-ZT4</t>
  </si>
  <si>
    <t>Michele Vecchiarelli and Cesarina Longo's  marriage date was listed on the 1820 San Amico Parish Census, but no marriage document could be located for them.</t>
  </si>
  <si>
    <t>Agnone, Italy, San Marco Parish, Baptismal Registry, Battesimi Vol. 1778-1790, First Book, Folio 126v</t>
  </si>
  <si>
    <t>RAA 132</t>
  </si>
  <si>
    <t>Pasquale Gaetano</t>
  </si>
  <si>
    <t>1781</t>
  </si>
  <si>
    <t>Tenuto al Sacro Fonte da Pasquale Camerchioli e levatrice Rosa Marcovecchio.</t>
  </si>
  <si>
    <t>Agnone, Italy, San Marco Parish, Baptismal Registry, Battesimi Vol. 1778-1790, First Book, Folio 126v (1781 birth of Pasquale Gaetano Vicchiarelli)</t>
  </si>
  <si>
    <t>This is the handwritten church record for the baptism of Pasquale Gaetano Vicchiarelli (a male) on 18 May 1781, at the San Marco parish in Agnone, Italy. It also states that he was born in Agnone, Italy on 18 May 1781. It recorded his parents as Michele Vicchiarelli &amp; Cesaria Longhi, who were members of the San Amico parish. (Agnone, Italy, San Marco Parish, Baptismal Registry, Battesimi Vol. 1778-1790, First Book, Folio 126v) (RAA 132)</t>
  </si>
  <si>
    <t>https://www.familysearch.org/ark:/61903/3:1:3QS7-89GZ-C94Q-B?i=1226&amp;cc=3049866&amp;cat=440757</t>
  </si>
  <si>
    <t>80</t>
  </si>
  <si>
    <t>Agnone, Italy, Civil Death Registry, Morte Vol. 1861, No. 289</t>
  </si>
  <si>
    <t>RAA 147</t>
  </si>
  <si>
    <t>Michele Angelo Camillo Vecchiarelli (LYVT-ZT4)</t>
  </si>
  <si>
    <t>11 October 1752</t>
  </si>
  <si>
    <t>12 October 1752</t>
  </si>
  <si>
    <t>Cesarina Longo (LYVT-8YC)</t>
  </si>
  <si>
    <t>17 February 1830</t>
  </si>
  <si>
    <t>19 July 1828</t>
  </si>
  <si>
    <t>27 October 1756</t>
  </si>
  <si>
    <t>28 October 1756</t>
  </si>
  <si>
    <t>Pasquale Gaetano Vecchiarelli (LYKL-9JN)</t>
  </si>
  <si>
    <t>Angela del Torto (LYKL-S7H)</t>
  </si>
  <si>
    <t>1 November 1861</t>
  </si>
  <si>
    <t>12 Jan 2021</t>
  </si>
  <si>
    <t>Diodato Domenico Valentino Vecchiarelli (GH8W-TPT)</t>
  </si>
  <si>
    <t>9 October 1785</t>
  </si>
  <si>
    <t>before 1788</t>
  </si>
  <si>
    <t>Vincenza Amata Vittoria Vecchiarelli (GH84-9ZH)</t>
  </si>
  <si>
    <t>27 July 1783</t>
  </si>
  <si>
    <t>28 July 1783</t>
  </si>
  <si>
    <t>Domenico Francesco Diodato Vecchiarelli (L4YM-DT2)</t>
  </si>
  <si>
    <t>26 April 1788</t>
  </si>
  <si>
    <t>Lorenza Carmina Maria Carosella (LY48-F1N)</t>
  </si>
  <si>
    <t>18 February 1809</t>
  </si>
  <si>
    <t>19 Oct 1863</t>
  </si>
  <si>
    <t>72</t>
  </si>
  <si>
    <t>Agnone, Italy, Civil Death Registry, Morte Vol. 1863, No. 223</t>
  </si>
  <si>
    <t>RAA 114</t>
  </si>
  <si>
    <t>https://www.familysearch.org/ark:/61903/3:1:3QS7-89GZ-C94X-P?i=1547&amp;cc=3049866&amp;cat=440757</t>
  </si>
  <si>
    <t>Antonio Vecchiarelli (LYKL-4PC)</t>
  </si>
  <si>
    <t>19 February 1791</t>
  </si>
  <si>
    <t>20 February 1791</t>
  </si>
  <si>
    <t>6 May 1818</t>
  </si>
  <si>
    <t>Maria Felicia Carmela Porfilio (LYKL-LH4)</t>
  </si>
  <si>
    <t>19 October 1863</t>
  </si>
  <si>
    <t>Diodato Domenico Valentino Vecchiarelli is not listed on the 1788 census with the rest of his family, it is likely he died before that time.</t>
  </si>
  <si>
    <t>Vincenza Amata Vittoria Vecchiarelli is not listed on the 1788 census with the rest of her family, it is likely she died before that time.</t>
  </si>
  <si>
    <t>Maria Placida Fedele Vecchiarelli (GH8V-Z8P)</t>
  </si>
  <si>
    <t>5 October 1793</t>
  </si>
  <si>
    <t>6 October 1793</t>
  </si>
  <si>
    <t>Giuseppantonio di Sabbato (GH84-CXC)</t>
  </si>
  <si>
    <t>22 February 1811</t>
  </si>
  <si>
    <t>18 February 1878</t>
  </si>
  <si>
    <t>https://www.familysearch.org/ark:/61903/3:1:3QS7-99GZ-8WDW?i=1727&amp;cc=3049866&amp;cat=440757</t>
  </si>
  <si>
    <t>81</t>
  </si>
  <si>
    <t>Agnone, Italy, Civil Death Registry, Morte Vol. 1878, No. 45</t>
  </si>
  <si>
    <t>RAA 14</t>
  </si>
  <si>
    <t>Antonio Micchele Daniele Pannunzio (GH8K-WLD)</t>
  </si>
  <si>
    <t>9 February 1834</t>
  </si>
  <si>
    <t>Pietro Carmine Filippo Vecchiarelli (GH84-7HT)</t>
  </si>
  <si>
    <t>6 July 1796</t>
  </si>
  <si>
    <t>7 July 1796</t>
  </si>
  <si>
    <t>Eusemia</t>
  </si>
  <si>
    <t>Maria Domenica Eusebia Natalizia Vecchiarelli (GH82-CST)</t>
  </si>
  <si>
    <t>16 December 1798</t>
  </si>
  <si>
    <t>17 December 1798</t>
  </si>
  <si>
    <t>1799</t>
  </si>
  <si>
    <t>1797</t>
  </si>
  <si>
    <t>Maria Domenica Eusebia Natalizia Vecchiarell's death year is listed as 1799 on the San Amico Parish Census of 1795, which must have been added later, but the day and month are not recorded.</t>
  </si>
  <si>
    <t>Pietro Carmine Filippo Vecchiarelli's death year is listed as 1797 on the San Amico Parish Census of 1795, which must have been added later, but the day and month are not recorded.</t>
  </si>
  <si>
    <t>Agnone, Italy, Civil Death Registry, Morte Vol. 1872, No. 441</t>
  </si>
  <si>
    <t>RAA 97</t>
  </si>
  <si>
    <t>85</t>
  </si>
  <si>
    <t>3 Dec 1872</t>
  </si>
  <si>
    <t>https://www.familysearch.org/ark:/61903/3:1:3QS7-99GZ-8WLJ?i=1201&amp;cc=3049866&amp;cat=440757</t>
  </si>
  <si>
    <t>3 December 1872</t>
  </si>
  <si>
    <t>7 October 1780</t>
  </si>
  <si>
    <t>5 October 1805</t>
  </si>
  <si>
    <t>tp</t>
  </si>
  <si>
    <t>Review &amp; Standardization of Surnames of Husband and Wife</t>
  </si>
  <si>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</si>
  <si>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</si>
  <si>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</si>
  <si>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Vecchiarelli</t>
    </r>
    <r>
      <rPr>
        <sz val="12"/>
        <color theme="1"/>
        <rFont val="Times New Roman"/>
        <family val="1"/>
      </rPr>
      <t>. In Agnone, Italy, the surname “Vecchiarelli” (also spelled as “Vicchiarelli”) was one of the most common surnames, first appearing when the Agnone genealogical records began in the early 1600s. The spelling as “Vicchiarelli” occurred mostly in the 1600s through the mid-1700s. Based on the Catholic Church’s baptismal records from 1627 to 1900, there were 38 persons born in Agnone with this surname or its variations in the 1600s, 325 persons in the 1700s, and 579 persons in the 1800s. The 1753 Onciario included 78 persons with this surname (all spelled “Vecchiarelli”), and the 1901 civil census included 269 persons with this surname (all also spelled “Vecchiarelli”). In an effort to avoid duplication of individuals, those working with AgnoneGenealogy.com have tried to use in FamilySearch only the predominate “Vecchiarelli” as the standardized spelling.</t>
    </r>
  </si>
  <si>
    <r>
      <rPr>
        <b/>
        <sz val="12"/>
        <color theme="1"/>
        <rFont val="Times New Roman"/>
        <family val="1"/>
      </rPr>
      <t>Longhi &amp; Longo</t>
    </r>
    <r>
      <rPr>
        <sz val="12"/>
        <color theme="1"/>
        <rFont val="Times New Roman"/>
        <family val="1"/>
      </rPr>
      <t>. In Agnone, Italy, the surnames “Longhi”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In an effort to avoid duplication of individuals, those working with AgnoneGeneology.com have tried using for each person the surname used at baptism or birth, or used most often, even though that may result in different members of this family having different surnames.</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</si>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</sst>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quot; &quot;mmm&quot; &quot;yyyy"/>
    <numFmt numFmtId="168" formatCode="d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4"/>
        <bgColor rgb="FFFFFFFF"/>
      </patternFill>
    </fill>
    <fill>
      <patternFill patternType="solid">
        <fgColor theme="5"/>
        <bgColor rgb="FFFFFFFF"/>
      </patternFill>
    </fill>
    <fill>
      <patternFill patternType="solid">
        <fgColor theme="5" tint="-0.249977111117893"/>
        <bgColor rgb="FFFFFFFF"/>
      </patternFill>
    </fill>
    <fill>
      <patternFill patternType="solid">
        <fgColor theme="5" tint="-0.499984740745262"/>
        <bgColor rgb="FFFFFFFF"/>
      </patternFill>
    </fill>
    <fill>
      <patternFill patternType="solid">
        <fgColor rgb="FFFFFFFF"/>
        <bgColor indexed="64"/>
      </patternFill>
    </fill>
    <fill>
      <patternFill patternType="solid">
        <fgColor theme="6"/>
        <bgColor rgb="FFFFFFFF"/>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5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49" fontId="27" fillId="0" borderId="6" xfId="0" applyNumberFormat="1" applyFont="1" applyBorder="1" applyAlignment="1">
      <alignment horizontal="left"/>
    </xf>
    <xf numFmtId="0" fontId="27" fillId="0" borderId="6" xfId="0" applyFont="1" applyBorder="1"/>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0" fontId="10" fillId="0" borderId="6" xfId="0"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2" borderId="6" xfId="0" applyFont="1" applyFill="1" applyBorder="1" applyAlignment="1">
      <alignment horizontal="left" vertical="center"/>
    </xf>
    <xf numFmtId="166" fontId="27"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49" fontId="27" fillId="15" borderId="6" xfId="0" applyNumberFormat="1"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6" fontId="27" fillId="5" borderId="6" xfId="12" applyFont="1" applyFill="1" applyBorder="1" applyAlignment="1">
      <alignment horizontal="left"/>
    </xf>
    <xf numFmtId="0" fontId="18" fillId="0" borderId="0" xfId="0" applyFont="1" applyAlignment="1">
      <alignment horizontal="left" vertical="center"/>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3" borderId="6" xfId="0" applyFont="1" applyFill="1" applyBorder="1" applyAlignment="1">
      <alignment horizontal="left"/>
    </xf>
    <xf numFmtId="0" fontId="10" fillId="4" borderId="6" xfId="0" applyFont="1" applyFill="1" applyBorder="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8" fillId="8" borderId="6" xfId="0" applyNumberFormat="1" applyFont="1" applyFill="1" applyBorder="1" applyAlignment="1">
      <alignment horizontal="left" vertical="top"/>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horizontal="center"/>
    </xf>
    <xf numFmtId="0" fontId="8" fillId="5" borderId="6" xfId="1" applyFont="1" applyFill="1" applyBorder="1" applyAlignment="1">
      <alignment horizontal="left"/>
    </xf>
    <xf numFmtId="0" fontId="8" fillId="5" borderId="6" xfId="1" applyFont="1" applyFill="1" applyBorder="1"/>
    <xf numFmtId="49" fontId="8" fillId="0" borderId="6" xfId="1" applyNumberFormat="1" applyFont="1" applyBorder="1"/>
    <xf numFmtId="0" fontId="8" fillId="0" borderId="6" xfId="1" applyFont="1" applyBorder="1" applyAlignment="1">
      <alignment horizontal="left"/>
    </xf>
    <xf numFmtId="0" fontId="8" fillId="15" borderId="6" xfId="1" applyFont="1" applyFill="1" applyBorder="1" applyAlignment="1">
      <alignment horizontal="left"/>
    </xf>
    <xf numFmtId="0" fontId="8" fillId="16" borderId="6" xfId="1" applyFont="1" applyFill="1" applyBorder="1" applyAlignment="1">
      <alignment horizontal="left"/>
    </xf>
    <xf numFmtId="0" fontId="8" fillId="0" borderId="6" xfId="1" applyFont="1" applyBorder="1"/>
    <xf numFmtId="0" fontId="8" fillId="0" borderId="6" xfId="1" applyFont="1" applyBorder="1" applyAlignment="1">
      <alignment horizontal="center"/>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vertical="top"/>
    </xf>
    <xf numFmtId="49" fontId="8" fillId="0" borderId="6" xfId="0" applyNumberFormat="1" applyFont="1" applyBorder="1" applyAlignment="1">
      <alignment vertical="center"/>
    </xf>
    <xf numFmtId="0" fontId="10" fillId="6" borderId="6" xfId="0" applyFont="1" applyFill="1" applyBorder="1" applyAlignment="1">
      <alignment horizontal="left" vertical="top"/>
    </xf>
    <xf numFmtId="0" fontId="8" fillId="6" borderId="6" xfId="0" applyFont="1" applyFill="1" applyBorder="1" applyAlignment="1">
      <alignment horizontal="left" vertical="top"/>
    </xf>
    <xf numFmtId="1" fontId="8" fillId="8" borderId="6" xfId="0" applyNumberFormat="1" applyFont="1" applyFill="1" applyBorder="1" applyAlignment="1">
      <alignment horizontal="center" vertical="top"/>
    </xf>
    <xf numFmtId="0" fontId="8" fillId="0" borderId="6" xfId="0" applyFont="1" applyBorder="1" applyAlignment="1">
      <alignment vertical="top"/>
    </xf>
    <xf numFmtId="164" fontId="8" fillId="0" borderId="6" xfId="0" applyNumberFormat="1" applyFont="1" applyBorder="1" applyAlignment="1">
      <alignment horizontal="left" vertical="top"/>
    </xf>
    <xf numFmtId="0" fontId="27" fillId="21" borderId="6" xfId="0" applyFont="1" applyFill="1" applyBorder="1" applyAlignment="1">
      <alignment horizontal="left" vertical="center"/>
    </xf>
    <xf numFmtId="0" fontId="27" fillId="21" borderId="6" xfId="0" applyFont="1" applyFill="1" applyBorder="1" applyAlignment="1">
      <alignment horizontal="left"/>
    </xf>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0" fontId="10" fillId="5" borderId="6" xfId="0" applyFont="1" applyFill="1" applyBorder="1" applyAlignment="1">
      <alignment horizontal="left"/>
    </xf>
    <xf numFmtId="0" fontId="27" fillId="0" borderId="6" xfId="0" applyFont="1" applyBorder="1" applyAlignment="1">
      <alignment horizontal="left"/>
    </xf>
    <xf numFmtId="0" fontId="27" fillId="22" borderId="6" xfId="0" applyFont="1" applyFill="1" applyBorder="1" applyAlignment="1">
      <alignment horizontal="left"/>
    </xf>
    <xf numFmtId="0" fontId="27" fillId="23" borderId="6" xfId="0" applyFont="1" applyFill="1" applyBorder="1" applyAlignment="1">
      <alignment horizontal="left"/>
    </xf>
    <xf numFmtId="0" fontId="27" fillId="20" borderId="6" xfId="0" applyFont="1" applyFill="1" applyBorder="1" applyAlignment="1">
      <alignment horizontal="left"/>
    </xf>
    <xf numFmtId="0" fontId="27" fillId="0" borderId="6" xfId="0" applyFont="1" applyBorder="1" applyAlignment="1">
      <alignment horizontal="left" vertical="top"/>
    </xf>
    <xf numFmtId="1" fontId="27" fillId="0" borderId="6" xfId="0" applyNumberFormat="1" applyFont="1" applyBorder="1" applyAlignment="1">
      <alignment horizontal="left"/>
    </xf>
    <xf numFmtId="0" fontId="10" fillId="5" borderId="6" xfId="0" applyFont="1" applyFill="1" applyBorder="1" applyAlignment="1">
      <alignment horizontal="center"/>
    </xf>
    <xf numFmtId="49" fontId="27" fillId="0" borderId="6" xfId="0" applyNumberFormat="1" applyFont="1" applyBorder="1" applyAlignment="1">
      <alignment horizontal="center" wrapText="1"/>
    </xf>
    <xf numFmtId="49" fontId="27" fillId="16" borderId="6" xfId="0" applyNumberFormat="1" applyFont="1" applyFill="1" applyBorder="1"/>
    <xf numFmtId="49" fontId="10" fillId="5" borderId="6" xfId="0" applyNumberFormat="1" applyFont="1" applyFill="1" applyBorder="1" applyAlignment="1">
      <alignment horizontal="left"/>
    </xf>
    <xf numFmtId="49" fontId="10" fillId="0" borderId="6" xfId="0" applyNumberFormat="1" applyFont="1" applyBorder="1" applyAlignment="1">
      <alignment horizontal="center"/>
    </xf>
    <xf numFmtId="1" fontId="10" fillId="0" borderId="6" xfId="0" applyNumberFormat="1" applyFont="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center"/>
    </xf>
    <xf numFmtId="49" fontId="10" fillId="16" borderId="6" xfId="0" applyNumberFormat="1" applyFont="1" applyFill="1" applyBorder="1" applyAlignment="1">
      <alignment horizontal="center"/>
    </xf>
    <xf numFmtId="1" fontId="8" fillId="0" borderId="6" xfId="0" applyNumberFormat="1" applyFont="1" applyBorder="1" applyAlignment="1">
      <alignment horizontal="right" vertical="top"/>
    </xf>
    <xf numFmtId="0" fontId="10" fillId="12" borderId="6" xfId="0" applyFont="1" applyFill="1" applyBorder="1" applyAlignment="1">
      <alignment horizontal="left"/>
    </xf>
    <xf numFmtId="49" fontId="10" fillId="0" borderId="6" xfId="0" applyNumberFormat="1" applyFont="1" applyBorder="1" applyAlignment="1">
      <alignment horizontal="left" wrapText="1"/>
    </xf>
    <xf numFmtId="49" fontId="10" fillId="0" borderId="6" xfId="0" applyNumberFormat="1" applyFont="1" applyBorder="1" applyAlignment="1">
      <alignment horizontal="left"/>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49" fontId="27" fillId="0" borderId="6" xfId="0" applyNumberFormat="1" applyFont="1" applyBorder="1" applyAlignment="1">
      <alignment horizontal="left" wrapText="1"/>
    </xf>
    <xf numFmtId="0" fontId="8" fillId="6" borderId="6" xfId="0" applyFont="1" applyFill="1" applyBorder="1" applyAlignment="1">
      <alignment vertical="center"/>
    </xf>
    <xf numFmtId="49" fontId="8" fillId="15" borderId="6" xfId="0" applyNumberFormat="1" applyFont="1" applyFill="1" applyBorder="1"/>
    <xf numFmtId="49" fontId="8" fillId="16" borderId="6" xfId="0" applyNumberFormat="1" applyFont="1" applyFill="1" applyBorder="1"/>
    <xf numFmtId="1" fontId="8" fillId="0" borderId="6" xfId="0" applyNumberFormat="1" applyFont="1" applyBorder="1" applyAlignment="1">
      <alignment vertical="center"/>
    </xf>
    <xf numFmtId="0" fontId="10" fillId="11" borderId="6" xfId="0" applyFont="1" applyFill="1" applyBorder="1" applyAlignment="1">
      <alignment horizontal="left" vertical="top"/>
    </xf>
    <xf numFmtId="49" fontId="8" fillId="5" borderId="6" xfId="0" applyNumberFormat="1" applyFont="1" applyFill="1" applyBorder="1" applyAlignment="1">
      <alignment horizontal="center" vertical="center"/>
    </xf>
    <xf numFmtId="1" fontId="8" fillId="0" borderId="6" xfId="0" applyNumberFormat="1" applyFont="1" applyBorder="1" applyAlignment="1">
      <alignment horizontal="center"/>
    </xf>
    <xf numFmtId="49" fontId="8" fillId="0" borderId="6" xfId="0" applyNumberFormat="1" applyFont="1" applyBorder="1" applyAlignment="1">
      <alignment horizontal="center"/>
    </xf>
    <xf numFmtId="0" fontId="10" fillId="10" borderId="6" xfId="0" applyFont="1" applyFill="1" applyBorder="1" applyAlignment="1">
      <alignment horizontal="left" vertical="top"/>
    </xf>
    <xf numFmtId="49" fontId="8" fillId="0" borderId="6" xfId="0" applyNumberFormat="1" applyFont="1" applyBorder="1" applyAlignment="1">
      <alignment horizontal="center" vertical="center"/>
    </xf>
    <xf numFmtId="1" fontId="8" fillId="0" borderId="6" xfId="0" applyNumberFormat="1" applyFont="1" applyBorder="1" applyAlignment="1">
      <alignment horizontal="center" vertical="center"/>
    </xf>
    <xf numFmtId="49" fontId="10" fillId="5" borderId="6" xfId="0" applyNumberFormat="1" applyFont="1" applyFill="1" applyBorder="1" applyAlignment="1">
      <alignment horizontal="center"/>
    </xf>
    <xf numFmtId="1" fontId="10" fillId="0" borderId="6" xfId="0" applyNumberFormat="1" applyFont="1" applyBorder="1" applyAlignment="1">
      <alignment horizontal="center"/>
    </xf>
    <xf numFmtId="0" fontId="8" fillId="21" borderId="6" xfId="0" applyFont="1" applyFill="1" applyBorder="1" applyAlignment="1">
      <alignment horizontal="left" vertical="center"/>
    </xf>
    <xf numFmtId="0" fontId="8" fillId="22" borderId="6" xfId="0" applyFont="1" applyFill="1" applyBorder="1" applyAlignment="1">
      <alignment horizontal="left" vertical="center"/>
    </xf>
    <xf numFmtId="0" fontId="8" fillId="23" borderId="6" xfId="0" applyFont="1" applyFill="1" applyBorder="1" applyAlignment="1">
      <alignment horizontal="left" vertical="center"/>
    </xf>
    <xf numFmtId="0" fontId="8" fillId="20" borderId="6" xfId="0" applyFont="1" applyFill="1" applyBorder="1" applyAlignment="1">
      <alignment horizontal="left" vertical="center"/>
    </xf>
    <xf numFmtId="166" fontId="27" fillId="19" borderId="6" xfId="12" applyFont="1" applyFill="1" applyBorder="1" applyAlignment="1">
      <alignment horizontal="right" vertical="top"/>
    </xf>
    <xf numFmtId="164" fontId="27" fillId="19" borderId="6" xfId="12" applyNumberFormat="1" applyFont="1" applyFill="1" applyBorder="1" applyAlignment="1">
      <alignment horizontal="right" vertical="top"/>
    </xf>
    <xf numFmtId="166" fontId="27" fillId="24" borderId="6" xfId="12" applyFont="1" applyFill="1" applyBorder="1" applyAlignment="1">
      <alignment horizontal="left"/>
    </xf>
    <xf numFmtId="166" fontId="27" fillId="5" borderId="6" xfId="12" applyFont="1" applyFill="1" applyBorder="1" applyAlignment="1">
      <alignment horizontal="center"/>
    </xf>
    <xf numFmtId="166" fontId="27" fillId="24" borderId="6" xfId="12" applyFont="1" applyFill="1" applyBorder="1" applyAlignment="1">
      <alignment horizontal="left" vertical="center"/>
    </xf>
    <xf numFmtId="166" fontId="27" fillId="19" borderId="6" xfId="12" applyFont="1" applyFill="1" applyBorder="1" applyAlignment="1">
      <alignment horizontal="left" vertical="center"/>
    </xf>
    <xf numFmtId="167" fontId="27" fillId="19" borderId="6" xfId="12" applyNumberFormat="1" applyFont="1" applyFill="1" applyBorder="1" applyAlignment="1">
      <alignment horizontal="left"/>
    </xf>
    <xf numFmtId="167" fontId="27" fillId="19" borderId="6" xfId="12" applyNumberFormat="1" applyFont="1" applyFill="1" applyBorder="1" applyAlignment="1">
      <alignment horizontal="left" vertical="top"/>
    </xf>
    <xf numFmtId="166" fontId="27" fillId="3" borderId="6" xfId="12" applyFont="1" applyFill="1" applyBorder="1" applyAlignment="1">
      <alignment horizontal="left"/>
    </xf>
    <xf numFmtId="166" fontId="27" fillId="25" borderId="6" xfId="12" applyFont="1" applyFill="1" applyBorder="1" applyAlignment="1">
      <alignment horizontal="left" vertical="center"/>
    </xf>
    <xf numFmtId="166" fontId="27" fillId="4" borderId="6" xfId="12" applyFont="1" applyFill="1" applyBorder="1" applyAlignment="1">
      <alignment horizontal="left"/>
    </xf>
    <xf numFmtId="167" fontId="27" fillId="19" borderId="6" xfId="12" applyNumberFormat="1" applyFont="1" applyFill="1" applyBorder="1" applyAlignment="1">
      <alignment horizontal="left" vertical="center"/>
    </xf>
    <xf numFmtId="166" fontId="27" fillId="6" borderId="6" xfId="12" applyFont="1" applyFill="1" applyBorder="1" applyAlignment="1">
      <alignment horizontal="left"/>
    </xf>
    <xf numFmtId="167" fontId="27" fillId="26" borderId="6" xfId="12" applyNumberFormat="1" applyFont="1" applyFill="1" applyBorder="1" applyAlignment="1">
      <alignment horizontal="left"/>
    </xf>
    <xf numFmtId="167" fontId="27" fillId="27" borderId="6" xfId="12" applyNumberFormat="1" applyFont="1" applyFill="1" applyBorder="1" applyAlignment="1">
      <alignment horizontal="left"/>
    </xf>
    <xf numFmtId="166" fontId="27" fillId="19" borderId="6" xfId="12" applyFont="1" applyFill="1" applyBorder="1" applyAlignment="1">
      <alignment horizontal="left"/>
    </xf>
    <xf numFmtId="166" fontId="27" fillId="24" borderId="6" xfId="12" applyFont="1" applyFill="1" applyBorder="1" applyAlignment="1">
      <alignment horizontal="center"/>
    </xf>
    <xf numFmtId="49" fontId="27" fillId="28" borderId="6" xfId="0" applyNumberFormat="1" applyFont="1" applyFill="1" applyBorder="1" applyAlignment="1">
      <alignment horizontal="left"/>
    </xf>
    <xf numFmtId="166" fontId="27" fillId="25" borderId="6" xfId="12" applyFont="1" applyFill="1" applyBorder="1" applyAlignment="1">
      <alignment horizontal="left"/>
    </xf>
    <xf numFmtId="166" fontId="27" fillId="29" borderId="6" xfId="12" applyFont="1" applyFill="1" applyBorder="1" applyAlignment="1">
      <alignment horizontal="left"/>
    </xf>
    <xf numFmtId="166" fontId="27" fillId="20" borderId="6" xfId="12" applyFont="1" applyFill="1" applyBorder="1" applyAlignment="1">
      <alignment horizontal="left"/>
    </xf>
    <xf numFmtId="167" fontId="27" fillId="0" borderId="6" xfId="12" applyNumberFormat="1" applyFont="1" applyBorder="1" applyAlignment="1">
      <alignment horizontal="left"/>
    </xf>
    <xf numFmtId="167" fontId="27" fillId="15" borderId="6" xfId="12" applyNumberFormat="1" applyFont="1" applyFill="1" applyBorder="1" applyAlignment="1">
      <alignment horizontal="left"/>
    </xf>
    <xf numFmtId="167" fontId="27" fillId="16" borderId="6" xfId="12" applyNumberFormat="1" applyFont="1" applyFill="1" applyBorder="1" applyAlignment="1">
      <alignment horizontal="left"/>
    </xf>
    <xf numFmtId="0" fontId="10" fillId="0" borderId="6" xfId="0" applyFont="1" applyBorder="1" applyAlignment="1">
      <alignment horizontal="right" vertical="top"/>
    </xf>
    <xf numFmtId="0" fontId="10" fillId="5" borderId="6" xfId="0" applyFont="1" applyFill="1" applyBorder="1"/>
    <xf numFmtId="168" fontId="10"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9" borderId="6" xfId="0" applyFont="1" applyFill="1" applyBorder="1"/>
    <xf numFmtId="168" fontId="10" fillId="0" borderId="6" xfId="0" applyNumberFormat="1" applyFont="1" applyBorder="1" applyAlignment="1">
      <alignment horizontal="left" wrapText="1"/>
    </xf>
    <xf numFmtId="0" fontId="8" fillId="12" borderId="6" xfId="0" applyFont="1" applyFill="1" applyBorder="1" applyAlignment="1">
      <alignment horizontal="right" vertical="top"/>
    </xf>
    <xf numFmtId="1" fontId="8" fillId="3" borderId="6" xfId="0" applyNumberFormat="1" applyFont="1" applyFill="1" applyBorder="1" applyAlignment="1">
      <alignment horizontal="left" vertical="center"/>
    </xf>
    <xf numFmtId="0" fontId="10" fillId="13" borderId="6" xfId="0" applyFont="1" applyFill="1" applyBorder="1"/>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30" borderId="6" xfId="0" applyFont="1" applyFill="1" applyBorder="1" applyAlignment="1">
      <alignment horizontal="left" vertical="top"/>
    </xf>
    <xf numFmtId="0" fontId="27" fillId="9" borderId="6" xfId="0" applyFont="1" applyFill="1" applyBorder="1" applyAlignment="1">
      <alignment vertical="top"/>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49" fontId="10" fillId="0" borderId="6" xfId="0" applyNumberFormat="1" applyFont="1" applyBorder="1"/>
    <xf numFmtId="49" fontId="10" fillId="15" borderId="6" xfId="0" applyNumberFormat="1" applyFont="1" applyFill="1" applyBorder="1"/>
    <xf numFmtId="49" fontId="10" fillId="16" borderId="6" xfId="0" applyNumberFormat="1" applyFont="1" applyFill="1" applyBorder="1"/>
    <xf numFmtId="0" fontId="10" fillId="12" borderId="6" xfId="0" applyFont="1" applyFill="1" applyBorder="1" applyAlignment="1">
      <alignment horizontal="right" vertical="top"/>
    </xf>
    <xf numFmtId="49" fontId="8" fillId="0" borderId="6" xfId="0" applyNumberFormat="1" applyFont="1" applyBorder="1" applyAlignment="1">
      <alignment horizontal="left" wrapText="1"/>
    </xf>
    <xf numFmtId="0" fontId="10" fillId="13" borderId="6" xfId="0" applyFont="1" applyFill="1" applyBorder="1" applyAlignment="1">
      <alignment horizontal="left"/>
    </xf>
    <xf numFmtId="49" fontId="10" fillId="0" borderId="0" xfId="0" applyNumberFormat="1" applyFont="1" applyAlignment="1">
      <alignment horizontal="left"/>
    </xf>
    <xf numFmtId="0" fontId="28" fillId="3" borderId="6" xfId="13" applyFill="1" applyBorder="1" applyAlignment="1">
      <alignment horizontal="left" vertical="top"/>
    </xf>
    <xf numFmtId="49" fontId="8" fillId="14" borderId="6" xfId="0" applyNumberFormat="1" applyFont="1" applyFill="1" applyBorder="1" applyAlignment="1">
      <alignment vertical="center"/>
    </xf>
    <xf numFmtId="0" fontId="8" fillId="0" borderId="6" xfId="0" applyFont="1" applyBorder="1" applyAlignment="1">
      <alignment horizontal="left" vertical="center" wrapText="1"/>
    </xf>
    <xf numFmtId="166" fontId="27" fillId="0" borderId="6" xfId="12" applyFont="1" applyBorder="1" applyAlignment="1">
      <alignment horizontal="left" vertical="center"/>
    </xf>
    <xf numFmtId="0" fontId="10" fillId="0" borderId="6" xfId="0" applyFont="1" applyBorder="1" applyAlignment="1">
      <alignment horizontal="left" wrapText="1"/>
    </xf>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8" fillId="0" borderId="0" xfId="0" applyFont="1" applyAlignment="1">
      <alignment horizontal="left" vertical="center"/>
    </xf>
    <xf numFmtId="49" fontId="10" fillId="0" borderId="0" xfId="0" applyNumberFormat="1" applyFont="1" applyAlignment="1">
      <alignment horizontal="left" vertical="top" wrapText="1"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top" wrapText="1" indent="1"/>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4"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DW?i=1727&amp;cc=3049866&amp;cat=440757" TargetMode="External"/><Relationship Id="rId2" Type="http://schemas.openxmlformats.org/officeDocument/2006/relationships/hyperlink" Target="https://www.familysearch.org/ark:/61903/3:1:3QS7-89GZ-C94X-P?i=1547&amp;cc=3049866&amp;cat=440757" TargetMode="External"/><Relationship Id="rId1" Type="http://schemas.openxmlformats.org/officeDocument/2006/relationships/hyperlink" Target="https://www.familysearch.org/ark:/61903/3:1:3QS7-89GZ-C94Q-B?i=1226&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8WLJ?i=120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8"/>
  <sheetViews>
    <sheetView tabSelected="1" topLeftCell="A123" zoomScale="85" zoomScaleNormal="85" workbookViewId="0">
      <selection activeCell="A133" sqref="A133:XFD148"/>
    </sheetView>
  </sheetViews>
  <sheetFormatPr defaultColWidth="0.875" defaultRowHeight="15.75" x14ac:dyDescent="0.25"/>
  <cols>
    <col min="1" max="1" width="4.125" style="2" customWidth="1"/>
    <col min="2" max="2" width="12.375" style="2" customWidth="1"/>
    <col min="3" max="4" width="3.5" style="2" customWidth="1"/>
    <col min="5" max="5" width="27.25" style="28" customWidth="1"/>
    <col min="6" max="6" width="12.625" style="28" customWidth="1"/>
    <col min="7" max="7" width="4.25" style="54"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4.875" style="28" customWidth="1"/>
    <col min="22" max="22" width="11.625" style="28" customWidth="1"/>
    <col min="23" max="25" width="0.875" style="28" customWidth="1"/>
    <col min="26" max="26" width="11.625" style="28" customWidth="1"/>
    <col min="27" max="27" width="12.625" style="28" customWidth="1"/>
    <col min="28" max="28" width="12.5" style="28" customWidth="1"/>
    <col min="29" max="29" width="12" style="28" customWidth="1"/>
    <col min="30" max="32" width="0.875" style="2" customWidth="1"/>
    <col min="33" max="33" width="14.375" style="28"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304" t="s">
        <v>554</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N1" s="111"/>
    </row>
    <row r="2" spans="1:55" ht="17.100000000000001" customHeight="1" x14ac:dyDescent="0.25">
      <c r="B2" s="317" t="s">
        <v>33</v>
      </c>
      <c r="C2" s="317"/>
      <c r="D2" s="317"/>
      <c r="E2" s="317"/>
      <c r="F2" s="318" t="s">
        <v>578</v>
      </c>
      <c r="G2" s="318"/>
      <c r="H2" s="317" t="s">
        <v>86</v>
      </c>
      <c r="I2" s="317"/>
      <c r="J2" s="317"/>
      <c r="K2" s="317"/>
      <c r="L2" s="4"/>
      <c r="M2" s="4"/>
      <c r="N2" s="2"/>
      <c r="O2" s="4"/>
      <c r="P2" s="4"/>
      <c r="Q2" s="4"/>
      <c r="R2" s="4"/>
      <c r="S2" s="4"/>
      <c r="T2" s="4"/>
      <c r="U2" s="4"/>
      <c r="V2" s="30"/>
      <c r="W2" s="30"/>
      <c r="X2" s="30"/>
      <c r="Y2" s="30"/>
      <c r="Z2" s="30"/>
      <c r="AA2" s="4"/>
      <c r="AB2" s="4"/>
      <c r="AC2" s="18"/>
      <c r="AD2" s="19"/>
      <c r="AE2" s="19"/>
      <c r="AF2" s="19"/>
      <c r="AG2" s="279"/>
      <c r="BB2" s="54"/>
    </row>
    <row r="3" spans="1:55" ht="17.100000000000001" customHeight="1" x14ac:dyDescent="0.25">
      <c r="B3" s="319" t="s">
        <v>34</v>
      </c>
      <c r="C3" s="319"/>
      <c r="D3" s="319"/>
      <c r="E3" s="319"/>
      <c r="F3" s="318"/>
      <c r="G3" s="318"/>
      <c r="H3" s="317"/>
      <c r="I3" s="317"/>
      <c r="J3" s="317"/>
      <c r="K3" s="317"/>
      <c r="L3" s="4"/>
      <c r="M3" s="4"/>
      <c r="N3" s="2"/>
      <c r="O3" s="4"/>
      <c r="P3" s="4"/>
      <c r="Q3" s="4"/>
      <c r="R3" s="4"/>
      <c r="S3" s="4"/>
      <c r="T3" s="4"/>
      <c r="U3" s="4"/>
      <c r="V3" s="30"/>
      <c r="W3" s="30"/>
      <c r="X3" s="30"/>
      <c r="Y3" s="30"/>
      <c r="Z3" s="30"/>
      <c r="AA3" s="4"/>
      <c r="AB3" s="4"/>
      <c r="AC3" s="18"/>
      <c r="AD3" s="19"/>
      <c r="AE3" s="19"/>
      <c r="AF3" s="19"/>
      <c r="AG3" s="279"/>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1"/>
      <c r="W4" s="31"/>
      <c r="X4" s="31"/>
      <c r="Y4" s="31"/>
      <c r="Z4" s="31"/>
      <c r="AA4" s="1"/>
      <c r="AB4" s="1"/>
      <c r="AC4" s="1"/>
      <c r="AD4" s="18"/>
      <c r="AE4" s="18"/>
      <c r="AF4" s="18"/>
      <c r="AG4" s="285"/>
      <c r="AH4" s="19"/>
      <c r="BC4" s="54"/>
    </row>
    <row r="5" spans="1:55" s="24" customFormat="1" ht="44.25" customHeight="1" thickBot="1" x14ac:dyDescent="0.3">
      <c r="A5" s="305" t="s">
        <v>36</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7"/>
      <c r="AB5" s="307"/>
      <c r="AC5" s="308"/>
      <c r="AH5" s="309" t="s">
        <v>3</v>
      </c>
      <c r="AI5" s="309"/>
      <c r="AJ5" s="309"/>
      <c r="AK5" s="309"/>
      <c r="AL5" s="309"/>
      <c r="AM5" s="309"/>
      <c r="AN5" s="309"/>
      <c r="AO5" s="309"/>
      <c r="AP5" s="309"/>
      <c r="AQ5" s="309"/>
      <c r="AR5" s="309"/>
      <c r="AS5" s="309"/>
      <c r="AT5" s="309"/>
      <c r="AU5" s="309"/>
      <c r="AV5" s="309"/>
      <c r="AW5" s="309"/>
      <c r="AX5" s="309"/>
      <c r="AY5" s="309"/>
      <c r="AZ5" s="309"/>
      <c r="BA5" s="309"/>
      <c r="BB5" s="309"/>
    </row>
    <row r="6" spans="1:55" s="24" customFormat="1" ht="19.5" customHeight="1" thickBot="1" x14ac:dyDescent="0.3">
      <c r="A6" s="12" t="s">
        <v>633</v>
      </c>
      <c r="B6" s="310" t="s">
        <v>61</v>
      </c>
      <c r="C6" s="311"/>
      <c r="D6" s="311"/>
      <c r="E6" s="311"/>
      <c r="F6" s="312"/>
      <c r="G6" s="13" t="s">
        <v>0</v>
      </c>
      <c r="H6" s="313" t="s">
        <v>1</v>
      </c>
      <c r="I6" s="314"/>
      <c r="J6" s="314"/>
      <c r="K6" s="315"/>
      <c r="L6" s="313" t="s">
        <v>62</v>
      </c>
      <c r="M6" s="314"/>
      <c r="N6" s="314"/>
      <c r="O6" s="61"/>
      <c r="P6" s="334" t="s">
        <v>63</v>
      </c>
      <c r="Q6" s="335"/>
      <c r="R6" s="335"/>
      <c r="S6" s="335"/>
      <c r="T6" s="335"/>
      <c r="U6" s="336"/>
      <c r="V6" s="337" t="s">
        <v>2</v>
      </c>
      <c r="W6" s="337"/>
      <c r="X6" s="337"/>
      <c r="Y6" s="337"/>
      <c r="Z6" s="337"/>
      <c r="AA6" s="313" t="s">
        <v>19</v>
      </c>
      <c r="AB6" s="314"/>
      <c r="AC6" s="315"/>
      <c r="AD6" s="62"/>
      <c r="AH6" s="316" t="s">
        <v>4</v>
      </c>
      <c r="AI6" s="316"/>
      <c r="AJ6" s="316"/>
      <c r="AK6" s="316"/>
      <c r="AL6" s="316"/>
      <c r="AM6" s="316"/>
      <c r="AN6" s="316"/>
      <c r="AO6" s="316"/>
      <c r="AP6" s="316"/>
      <c r="AQ6" s="316"/>
      <c r="AR6" s="316"/>
      <c r="AS6" s="316"/>
      <c r="AT6" s="316"/>
      <c r="AU6" s="316"/>
      <c r="AV6" s="316"/>
      <c r="AW6" s="316"/>
      <c r="AX6" s="316"/>
      <c r="AY6" s="316"/>
      <c r="AZ6" s="316"/>
      <c r="BA6" s="316"/>
      <c r="BB6" s="316"/>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338" t="s">
        <v>5</v>
      </c>
      <c r="AI7" s="338"/>
      <c r="AJ7" s="338"/>
      <c r="AK7" s="338"/>
      <c r="AL7" s="338"/>
      <c r="AM7" s="338"/>
      <c r="AN7" s="338"/>
      <c r="AO7" s="338"/>
      <c r="AP7" s="338"/>
      <c r="AQ7" s="338"/>
      <c r="AR7" s="338"/>
      <c r="AS7" s="338"/>
      <c r="AT7" s="338"/>
      <c r="AU7" s="338"/>
      <c r="AV7" s="338"/>
      <c r="AW7" s="338"/>
      <c r="AX7" s="338"/>
      <c r="AY7" s="338"/>
      <c r="AZ7" s="338"/>
      <c r="BA7" s="338"/>
      <c r="BB7" s="338"/>
    </row>
    <row r="8" spans="1:55" s="24" customFormat="1" ht="17.100000000000001" customHeight="1" x14ac:dyDescent="0.25">
      <c r="B8" s="339" t="s">
        <v>567</v>
      </c>
      <c r="C8" s="340"/>
      <c r="D8" s="340"/>
      <c r="E8" s="340"/>
      <c r="F8" s="341"/>
      <c r="G8" s="58" t="s">
        <v>83</v>
      </c>
      <c r="H8" s="342" t="s">
        <v>568</v>
      </c>
      <c r="I8" s="343"/>
      <c r="J8" s="343"/>
      <c r="K8" s="344"/>
      <c r="L8" s="342" t="s">
        <v>569</v>
      </c>
      <c r="M8" s="343"/>
      <c r="N8" s="343"/>
      <c r="O8" s="343"/>
      <c r="P8" s="339" t="s">
        <v>570</v>
      </c>
      <c r="Q8" s="340"/>
      <c r="R8" s="340"/>
      <c r="S8" s="340"/>
      <c r="T8" s="340"/>
      <c r="U8" s="341"/>
      <c r="V8" s="342" t="s">
        <v>631</v>
      </c>
      <c r="W8" s="343"/>
      <c r="X8" s="343"/>
      <c r="Y8" s="343"/>
      <c r="Z8" s="344"/>
      <c r="AA8" s="345" t="s">
        <v>571</v>
      </c>
      <c r="AB8" s="346"/>
      <c r="AC8" s="347"/>
      <c r="AD8" s="48"/>
      <c r="AH8" s="348" t="s">
        <v>6</v>
      </c>
      <c r="AI8" s="348"/>
      <c r="AJ8" s="348"/>
      <c r="AK8" s="348"/>
      <c r="AL8" s="348"/>
      <c r="AM8" s="348"/>
      <c r="AN8" s="348"/>
      <c r="AO8" s="348"/>
      <c r="AP8" s="348"/>
      <c r="AQ8" s="348"/>
      <c r="AR8" s="348"/>
      <c r="AS8" s="348"/>
      <c r="AT8" s="348"/>
      <c r="AU8" s="348"/>
      <c r="AV8" s="348"/>
      <c r="AW8" s="348"/>
      <c r="AX8" s="348"/>
      <c r="AY8" s="348"/>
      <c r="AZ8" s="348"/>
      <c r="BA8" s="348"/>
      <c r="BB8" s="348"/>
    </row>
    <row r="9" spans="1:55" s="24" customFormat="1" ht="17.100000000000001" customHeight="1" x14ac:dyDescent="0.25">
      <c r="A9" s="17" t="s">
        <v>5</v>
      </c>
      <c r="B9" s="17"/>
      <c r="C9" s="17"/>
      <c r="D9" s="17"/>
      <c r="E9" s="17"/>
      <c r="F9" s="17"/>
      <c r="G9" s="38"/>
      <c r="H9" s="45"/>
      <c r="I9" s="45"/>
      <c r="J9" s="45"/>
      <c r="K9" s="45"/>
      <c r="L9" s="45"/>
      <c r="M9" s="45"/>
      <c r="N9" s="45"/>
      <c r="O9" s="45"/>
      <c r="P9" s="17"/>
      <c r="Q9" s="17"/>
      <c r="R9" s="17"/>
      <c r="S9" s="17"/>
      <c r="T9" s="17"/>
      <c r="U9" s="17"/>
      <c r="V9" s="45"/>
      <c r="W9" s="45"/>
      <c r="X9" s="45"/>
      <c r="Y9" s="45"/>
      <c r="Z9" s="45"/>
      <c r="AA9" s="73"/>
      <c r="AB9" s="73"/>
      <c r="AC9" s="73"/>
      <c r="AD9" s="47"/>
      <c r="AH9" s="324" t="s">
        <v>12</v>
      </c>
      <c r="AI9" s="324"/>
      <c r="AJ9" s="324"/>
      <c r="AK9" s="324"/>
      <c r="AL9" s="324"/>
      <c r="AM9" s="324"/>
      <c r="AN9" s="324"/>
      <c r="AO9" s="324"/>
      <c r="AP9" s="324"/>
      <c r="AQ9" s="324"/>
      <c r="AR9" s="324"/>
      <c r="AS9" s="324"/>
      <c r="AT9" s="324"/>
      <c r="AU9" s="324"/>
      <c r="AV9" s="324"/>
      <c r="AW9" s="324"/>
      <c r="AX9" s="324"/>
      <c r="AY9" s="324"/>
      <c r="AZ9" s="324"/>
      <c r="BA9" s="324"/>
      <c r="BB9" s="324"/>
    </row>
    <row r="10" spans="1:55" s="24" customFormat="1" ht="17.100000000000001" customHeight="1" x14ac:dyDescent="0.25">
      <c r="B10" s="325" t="s">
        <v>570</v>
      </c>
      <c r="C10" s="326"/>
      <c r="D10" s="326"/>
      <c r="E10" s="326"/>
      <c r="F10" s="327"/>
      <c r="G10" s="44" t="s">
        <v>84</v>
      </c>
      <c r="H10" s="328" t="s">
        <v>573</v>
      </c>
      <c r="I10" s="329"/>
      <c r="J10" s="329"/>
      <c r="K10" s="330"/>
      <c r="L10" s="328" t="s">
        <v>574</v>
      </c>
      <c r="M10" s="329"/>
      <c r="N10" s="329"/>
      <c r="O10" s="329"/>
      <c r="P10" s="331" t="s">
        <v>567</v>
      </c>
      <c r="Q10" s="332"/>
      <c r="R10" s="332"/>
      <c r="S10" s="332"/>
      <c r="T10" s="332"/>
      <c r="U10" s="333"/>
      <c r="V10" s="328" t="s">
        <v>631</v>
      </c>
      <c r="W10" s="329"/>
      <c r="X10" s="329"/>
      <c r="Y10" s="329"/>
      <c r="Z10" s="330"/>
      <c r="AA10" s="353" t="s">
        <v>572</v>
      </c>
      <c r="AB10" s="354"/>
      <c r="AC10" s="355"/>
      <c r="AD10" s="48"/>
      <c r="AH10" s="356" t="s">
        <v>73</v>
      </c>
      <c r="AI10" s="356"/>
      <c r="AJ10" s="356"/>
      <c r="AK10" s="356"/>
      <c r="AL10" s="356"/>
      <c r="AM10" s="356"/>
      <c r="AN10" s="356"/>
      <c r="AO10" s="356"/>
      <c r="AP10" s="356"/>
      <c r="AQ10" s="356"/>
      <c r="AR10" s="356"/>
      <c r="AS10" s="356"/>
      <c r="AT10" s="356"/>
      <c r="AU10" s="356"/>
      <c r="AV10" s="356"/>
      <c r="AW10" s="356"/>
      <c r="AX10" s="356"/>
      <c r="AY10" s="356"/>
      <c r="AZ10" s="356"/>
      <c r="BA10" s="356"/>
      <c r="BB10" s="356"/>
    </row>
    <row r="11" spans="1:55" s="24" customFormat="1" ht="17.100000000000001" customHeight="1" x14ac:dyDescent="0.25">
      <c r="A11" s="22" t="s">
        <v>6</v>
      </c>
      <c r="B11" s="22"/>
      <c r="C11" s="22"/>
      <c r="D11" s="22"/>
      <c r="E11" s="22"/>
      <c r="F11" s="22"/>
      <c r="G11" s="38"/>
      <c r="H11" s="46"/>
      <c r="I11" s="46"/>
      <c r="J11" s="46"/>
      <c r="K11" s="46"/>
      <c r="L11" s="46"/>
      <c r="M11" s="46"/>
      <c r="N11" s="46"/>
      <c r="O11" s="46"/>
      <c r="P11" s="22"/>
      <c r="Q11" s="22"/>
      <c r="R11" s="22"/>
      <c r="S11" s="22"/>
      <c r="T11" s="22"/>
      <c r="U11" s="22"/>
      <c r="V11" s="46"/>
      <c r="W11" s="46"/>
      <c r="X11" s="46"/>
      <c r="Y11" s="46"/>
      <c r="Z11" s="46"/>
      <c r="AA11" s="74"/>
      <c r="AB11" s="74"/>
      <c r="AC11" s="74"/>
      <c r="AD11" s="47"/>
      <c r="AH11" s="320" t="s">
        <v>51</v>
      </c>
      <c r="AI11" s="320"/>
      <c r="AJ11" s="320"/>
      <c r="AK11" s="320"/>
      <c r="AL11" s="320"/>
      <c r="AM11" s="320"/>
      <c r="AN11" s="320"/>
      <c r="AO11" s="320"/>
      <c r="AP11" s="320"/>
      <c r="AQ11" s="320"/>
      <c r="AR11" s="320"/>
      <c r="AS11" s="320"/>
      <c r="AT11" s="320"/>
      <c r="AU11" s="320"/>
      <c r="AV11" s="320"/>
      <c r="AW11" s="320"/>
      <c r="AX11" s="320"/>
      <c r="AY11" s="320"/>
      <c r="AZ11" s="320"/>
      <c r="BA11" s="320"/>
      <c r="BB11" s="320"/>
    </row>
    <row r="12" spans="1:55" s="24" customFormat="1" ht="17.100000000000001" customHeight="1" x14ac:dyDescent="0.25">
      <c r="A12" s="14">
        <v>1</v>
      </c>
      <c r="B12" s="297" t="s">
        <v>575</v>
      </c>
      <c r="C12" s="298"/>
      <c r="D12" s="298"/>
      <c r="E12" s="298"/>
      <c r="F12" s="299"/>
      <c r="G12" s="59" t="s">
        <v>83</v>
      </c>
      <c r="H12" s="291" t="s">
        <v>331</v>
      </c>
      <c r="I12" s="292"/>
      <c r="J12" s="292"/>
      <c r="K12" s="293"/>
      <c r="L12" s="291" t="s">
        <v>331</v>
      </c>
      <c r="M12" s="292"/>
      <c r="N12" s="292"/>
      <c r="O12" s="292"/>
      <c r="P12" s="300" t="s">
        <v>576</v>
      </c>
      <c r="Q12" s="301"/>
      <c r="R12" s="301"/>
      <c r="S12" s="301"/>
      <c r="T12" s="301"/>
      <c r="U12" s="302"/>
      <c r="V12" s="291" t="s">
        <v>632</v>
      </c>
      <c r="W12" s="292"/>
      <c r="X12" s="292"/>
      <c r="Y12" s="292"/>
      <c r="Z12" s="293"/>
      <c r="AA12" s="294" t="s">
        <v>577</v>
      </c>
      <c r="AB12" s="295"/>
      <c r="AC12" s="296"/>
      <c r="AD12" s="48"/>
      <c r="AH12" s="321" t="s">
        <v>7</v>
      </c>
      <c r="AI12" s="322"/>
      <c r="AJ12" s="322"/>
      <c r="AK12" s="322"/>
      <c r="AL12" s="322"/>
      <c r="AM12" s="322"/>
      <c r="AN12" s="322"/>
      <c r="AO12" s="322"/>
      <c r="AP12" s="322"/>
      <c r="AQ12" s="322"/>
      <c r="AR12" s="322"/>
      <c r="AS12" s="322"/>
      <c r="AT12" s="322"/>
      <c r="AU12" s="322"/>
      <c r="AV12" s="322"/>
      <c r="AW12" s="322"/>
      <c r="AX12" s="322"/>
      <c r="AY12" s="322"/>
      <c r="AZ12" s="322"/>
      <c r="BA12" s="322"/>
      <c r="BB12" s="323"/>
    </row>
    <row r="13" spans="1:55" s="24" customFormat="1" ht="17.100000000000001" customHeight="1" x14ac:dyDescent="0.25">
      <c r="A13" s="14">
        <v>2</v>
      </c>
      <c r="B13" s="297" t="s">
        <v>582</v>
      </c>
      <c r="C13" s="298"/>
      <c r="D13" s="298"/>
      <c r="E13" s="298"/>
      <c r="F13" s="299"/>
      <c r="G13" s="59" t="s">
        <v>84</v>
      </c>
      <c r="H13" s="291" t="s">
        <v>583</v>
      </c>
      <c r="I13" s="292"/>
      <c r="J13" s="292"/>
      <c r="K13" s="293"/>
      <c r="L13" s="291" t="s">
        <v>584</v>
      </c>
      <c r="M13" s="292"/>
      <c r="N13" s="292"/>
      <c r="O13" s="292"/>
      <c r="P13" s="300"/>
      <c r="Q13" s="301"/>
      <c r="R13" s="301"/>
      <c r="S13" s="301"/>
      <c r="T13" s="301"/>
      <c r="U13" s="302"/>
      <c r="V13" s="291"/>
      <c r="W13" s="292"/>
      <c r="X13" s="292"/>
      <c r="Y13" s="292"/>
      <c r="Z13" s="293"/>
      <c r="AA13" s="294" t="s">
        <v>581</v>
      </c>
      <c r="AB13" s="295"/>
      <c r="AC13" s="296"/>
      <c r="AD13" s="48"/>
      <c r="AH13" s="352" t="s">
        <v>32</v>
      </c>
      <c r="AI13" s="352"/>
      <c r="AJ13" s="352"/>
      <c r="AK13" s="352"/>
      <c r="AL13" s="352"/>
      <c r="AM13" s="352"/>
      <c r="AN13" s="352"/>
      <c r="AO13" s="352"/>
      <c r="AP13" s="352"/>
      <c r="AQ13" s="352"/>
      <c r="AR13" s="352"/>
      <c r="AS13" s="352"/>
      <c r="AT13" s="352"/>
      <c r="AU13" s="352"/>
      <c r="AV13" s="352"/>
      <c r="AW13" s="352"/>
      <c r="AX13" s="352"/>
      <c r="AY13" s="352"/>
      <c r="AZ13" s="352"/>
      <c r="BA13" s="352"/>
      <c r="BB13" s="352"/>
    </row>
    <row r="14" spans="1:55" s="24" customFormat="1" ht="17.100000000000001" customHeight="1" x14ac:dyDescent="0.25">
      <c r="A14" s="14">
        <v>3</v>
      </c>
      <c r="B14" s="297" t="s">
        <v>579</v>
      </c>
      <c r="C14" s="298"/>
      <c r="D14" s="298"/>
      <c r="E14" s="298"/>
      <c r="F14" s="299"/>
      <c r="G14" s="59" t="s">
        <v>83</v>
      </c>
      <c r="H14" s="291" t="s">
        <v>580</v>
      </c>
      <c r="I14" s="292"/>
      <c r="J14" s="292"/>
      <c r="K14" s="293"/>
      <c r="L14" s="291" t="s">
        <v>580</v>
      </c>
      <c r="M14" s="292"/>
      <c r="N14" s="292"/>
      <c r="O14" s="292"/>
      <c r="P14" s="300"/>
      <c r="Q14" s="301"/>
      <c r="R14" s="301"/>
      <c r="S14" s="301"/>
      <c r="T14" s="301"/>
      <c r="U14" s="302"/>
      <c r="V14" s="291"/>
      <c r="W14" s="292"/>
      <c r="X14" s="292"/>
      <c r="Y14" s="292"/>
      <c r="Z14" s="293"/>
      <c r="AA14" s="294" t="s">
        <v>581</v>
      </c>
      <c r="AB14" s="295"/>
      <c r="AC14" s="296"/>
      <c r="AD14" s="48"/>
    </row>
    <row r="15" spans="1:55" s="24" customFormat="1" ht="17.100000000000001" customHeight="1" x14ac:dyDescent="0.25">
      <c r="A15" s="14">
        <v>4</v>
      </c>
      <c r="B15" s="297" t="s">
        <v>585</v>
      </c>
      <c r="C15" s="298"/>
      <c r="D15" s="298"/>
      <c r="E15" s="298"/>
      <c r="F15" s="299"/>
      <c r="G15" s="59" t="s">
        <v>83</v>
      </c>
      <c r="H15" s="291" t="s">
        <v>586</v>
      </c>
      <c r="I15" s="292"/>
      <c r="J15" s="292"/>
      <c r="K15" s="293"/>
      <c r="L15" s="291" t="s">
        <v>586</v>
      </c>
      <c r="M15" s="292"/>
      <c r="N15" s="292"/>
      <c r="O15" s="292"/>
      <c r="P15" s="300" t="s">
        <v>587</v>
      </c>
      <c r="Q15" s="301"/>
      <c r="R15" s="301"/>
      <c r="S15" s="301"/>
      <c r="T15" s="301"/>
      <c r="U15" s="302"/>
      <c r="V15" s="291" t="s">
        <v>588</v>
      </c>
      <c r="W15" s="292"/>
      <c r="X15" s="292"/>
      <c r="Y15" s="292"/>
      <c r="Z15" s="293"/>
      <c r="AA15" s="294" t="s">
        <v>630</v>
      </c>
      <c r="AB15" s="295"/>
      <c r="AC15" s="296"/>
      <c r="AD15" s="48"/>
    </row>
    <row r="16" spans="1:55" s="24" customFormat="1" ht="17.100000000000001" customHeight="1" x14ac:dyDescent="0.25">
      <c r="A16" s="14">
        <v>5</v>
      </c>
      <c r="B16" s="297" t="s">
        <v>594</v>
      </c>
      <c r="C16" s="298"/>
      <c r="D16" s="298"/>
      <c r="E16" s="298"/>
      <c r="F16" s="299"/>
      <c r="G16" s="59" t="s">
        <v>83</v>
      </c>
      <c r="H16" s="291" t="s">
        <v>595</v>
      </c>
      <c r="I16" s="292"/>
      <c r="J16" s="292"/>
      <c r="K16" s="293"/>
      <c r="L16" s="291" t="s">
        <v>596</v>
      </c>
      <c r="M16" s="292"/>
      <c r="N16" s="292"/>
      <c r="O16" s="292"/>
      <c r="P16" s="300" t="s">
        <v>598</v>
      </c>
      <c r="Q16" s="301"/>
      <c r="R16" s="301"/>
      <c r="S16" s="301"/>
      <c r="T16" s="301"/>
      <c r="U16" s="302"/>
      <c r="V16" s="291" t="s">
        <v>597</v>
      </c>
      <c r="W16" s="292"/>
      <c r="X16" s="292"/>
      <c r="Y16" s="292"/>
      <c r="Z16" s="293"/>
      <c r="AA16" s="294" t="s">
        <v>599</v>
      </c>
      <c r="AB16" s="295"/>
      <c r="AC16" s="296"/>
      <c r="AD16" s="48"/>
    </row>
    <row r="17" spans="1:16383" s="24" customFormat="1" ht="17.100000000000001" customHeight="1" x14ac:dyDescent="0.25">
      <c r="A17" s="14">
        <v>6</v>
      </c>
      <c r="B17" s="297" t="s">
        <v>602</v>
      </c>
      <c r="C17" s="298"/>
      <c r="D17" s="298"/>
      <c r="E17" s="298"/>
      <c r="F17" s="299"/>
      <c r="G17" s="59" t="s">
        <v>84</v>
      </c>
      <c r="H17" s="291" t="s">
        <v>603</v>
      </c>
      <c r="I17" s="292"/>
      <c r="J17" s="292"/>
      <c r="K17" s="293"/>
      <c r="L17" s="291" t="s">
        <v>604</v>
      </c>
      <c r="M17" s="292"/>
      <c r="N17" s="292"/>
      <c r="O17" s="292"/>
      <c r="P17" s="300" t="s">
        <v>605</v>
      </c>
      <c r="Q17" s="301"/>
      <c r="R17" s="301"/>
      <c r="S17" s="301"/>
      <c r="T17" s="301"/>
      <c r="U17" s="302"/>
      <c r="V17" s="291" t="s">
        <v>606</v>
      </c>
      <c r="W17" s="292"/>
      <c r="X17" s="292"/>
      <c r="Y17" s="292"/>
      <c r="Z17" s="293"/>
      <c r="AA17" s="294" t="s">
        <v>607</v>
      </c>
      <c r="AB17" s="295"/>
      <c r="AC17" s="296"/>
      <c r="AD17" s="48"/>
    </row>
    <row r="18" spans="1:16383" s="24" customFormat="1" ht="17.100000000000001" customHeight="1" x14ac:dyDescent="0.25">
      <c r="A18" s="14"/>
      <c r="B18" s="150"/>
      <c r="C18" s="151"/>
      <c r="D18" s="151"/>
      <c r="E18" s="151"/>
      <c r="F18" s="152"/>
      <c r="G18" s="59"/>
      <c r="H18" s="147"/>
      <c r="I18" s="148"/>
      <c r="J18" s="148"/>
      <c r="K18" s="149"/>
      <c r="L18" s="147"/>
      <c r="M18" s="148"/>
      <c r="N18" s="148"/>
      <c r="O18" s="148"/>
      <c r="P18" s="153" t="s">
        <v>612</v>
      </c>
      <c r="Q18" s="154"/>
      <c r="R18" s="154"/>
      <c r="S18" s="154"/>
      <c r="T18" s="154"/>
      <c r="U18" s="155"/>
      <c r="V18" s="147" t="s">
        <v>613</v>
      </c>
      <c r="W18" s="148"/>
      <c r="X18" s="148"/>
      <c r="Y18" s="148"/>
      <c r="Z18" s="149"/>
      <c r="AA18" s="144"/>
      <c r="AB18" s="145"/>
      <c r="AC18" s="146"/>
      <c r="AD18" s="48"/>
    </row>
    <row r="19" spans="1:16383" s="24" customFormat="1" ht="17.100000000000001" customHeight="1" x14ac:dyDescent="0.25">
      <c r="A19" s="14">
        <v>7</v>
      </c>
      <c r="B19" s="297" t="s">
        <v>614</v>
      </c>
      <c r="C19" s="298"/>
      <c r="D19" s="298"/>
      <c r="E19" s="298"/>
      <c r="F19" s="299"/>
      <c r="G19" s="59" t="s">
        <v>83</v>
      </c>
      <c r="H19" s="291" t="s">
        <v>615</v>
      </c>
      <c r="I19" s="292"/>
      <c r="J19" s="292"/>
      <c r="K19" s="293"/>
      <c r="L19" s="291" t="s">
        <v>616</v>
      </c>
      <c r="M19" s="292"/>
      <c r="N19" s="292"/>
      <c r="O19" s="292"/>
      <c r="P19" s="300"/>
      <c r="Q19" s="301"/>
      <c r="R19" s="301"/>
      <c r="S19" s="301"/>
      <c r="T19" s="301"/>
      <c r="U19" s="302"/>
      <c r="V19" s="291"/>
      <c r="W19" s="292"/>
      <c r="X19" s="292"/>
      <c r="Y19" s="292"/>
      <c r="Z19" s="293"/>
      <c r="AA19" s="297">
        <v>1797</v>
      </c>
      <c r="AB19" s="298"/>
      <c r="AC19" s="299"/>
      <c r="AD19" s="48"/>
    </row>
    <row r="20" spans="1:16383" s="24" customFormat="1" ht="17.100000000000001" customHeight="1" x14ac:dyDescent="0.25">
      <c r="A20" s="14">
        <v>8</v>
      </c>
      <c r="B20" s="297" t="s">
        <v>618</v>
      </c>
      <c r="C20" s="298"/>
      <c r="D20" s="298"/>
      <c r="E20" s="298"/>
      <c r="F20" s="299"/>
      <c r="G20" s="59" t="s">
        <v>84</v>
      </c>
      <c r="H20" s="291" t="s">
        <v>619</v>
      </c>
      <c r="I20" s="292"/>
      <c r="J20" s="292"/>
      <c r="K20" s="293"/>
      <c r="L20" s="291" t="s">
        <v>620</v>
      </c>
      <c r="M20" s="292"/>
      <c r="N20" s="292"/>
      <c r="O20" s="292"/>
      <c r="P20" s="300"/>
      <c r="Q20" s="301"/>
      <c r="R20" s="301"/>
      <c r="S20" s="301"/>
      <c r="T20" s="301"/>
      <c r="U20" s="302"/>
      <c r="V20" s="291"/>
      <c r="W20" s="292"/>
      <c r="X20" s="292"/>
      <c r="Y20" s="292"/>
      <c r="Z20" s="293"/>
      <c r="AA20" s="297">
        <v>1799</v>
      </c>
      <c r="AB20" s="298"/>
      <c r="AC20" s="299"/>
      <c r="AD20" s="48"/>
    </row>
    <row r="21" spans="1:16383" s="24" customFormat="1" ht="17.100000000000001" customHeight="1" thickBot="1" x14ac:dyDescent="0.3">
      <c r="A21" s="17"/>
      <c r="B21" s="5"/>
      <c r="D21" s="4"/>
      <c r="G21" s="54"/>
      <c r="M21" s="4"/>
      <c r="O21" s="3"/>
      <c r="P21" s="3"/>
      <c r="U21" s="3"/>
      <c r="V21" s="3"/>
      <c r="W21" s="3"/>
      <c r="X21" s="3"/>
      <c r="Y21" s="3"/>
      <c r="AB21" s="3"/>
      <c r="AH21" s="3"/>
      <c r="AI21" s="18"/>
      <c r="AJ21" s="18"/>
      <c r="AK21" s="18"/>
      <c r="AL21" s="18"/>
      <c r="AM21" s="18"/>
      <c r="AN21" s="18"/>
      <c r="AO21" s="18"/>
      <c r="AP21" s="18"/>
    </row>
    <row r="22" spans="1:16383" s="24" customFormat="1" ht="47.25" customHeight="1" thickBot="1" x14ac:dyDescent="0.3">
      <c r="A22" s="349" t="s">
        <v>37</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1"/>
      <c r="BD22" s="84"/>
    </row>
    <row r="23" spans="1:16383" s="64" customFormat="1" ht="24" thickBot="1" x14ac:dyDescent="0.3">
      <c r="A23" s="85" t="s">
        <v>53</v>
      </c>
      <c r="B23" s="86"/>
      <c r="C23" s="86"/>
      <c r="D23" s="87"/>
      <c r="E23" s="88" t="s">
        <v>54</v>
      </c>
      <c r="F23" s="88"/>
      <c r="G23" s="89"/>
      <c r="H23" s="89"/>
      <c r="I23" s="90"/>
      <c r="J23" s="91" t="s">
        <v>64</v>
      </c>
      <c r="K23" s="88" t="s">
        <v>55</v>
      </c>
      <c r="L23" s="92"/>
      <c r="M23" s="92"/>
      <c r="N23" s="93" t="s">
        <v>56</v>
      </c>
      <c r="O23" s="87"/>
      <c r="P23" s="88" t="s">
        <v>57</v>
      </c>
      <c r="Q23" s="88"/>
      <c r="R23" s="88"/>
      <c r="S23" s="88"/>
      <c r="T23" s="88"/>
      <c r="U23" s="86" t="s">
        <v>58</v>
      </c>
      <c r="V23" s="86"/>
      <c r="W23" s="86"/>
      <c r="X23" s="86"/>
      <c r="Y23" s="86"/>
      <c r="Z23" s="94" t="s">
        <v>59</v>
      </c>
      <c r="AA23" s="94"/>
      <c r="AB23" s="86" t="s">
        <v>12</v>
      </c>
      <c r="AC23" s="95"/>
      <c r="AD23" s="95"/>
      <c r="AE23" s="95"/>
      <c r="AF23" s="95"/>
      <c r="AG23" s="96" t="s">
        <v>60</v>
      </c>
      <c r="AH23" s="97" t="s">
        <v>65</v>
      </c>
      <c r="AI23" s="87"/>
      <c r="AJ23" s="87"/>
      <c r="AK23" s="87"/>
      <c r="AL23" s="87"/>
      <c r="AM23" s="87"/>
      <c r="AN23" s="87"/>
      <c r="AO23" s="87"/>
      <c r="AP23" s="88" t="s">
        <v>66</v>
      </c>
      <c r="AQ23" s="90"/>
      <c r="AR23" s="90"/>
      <c r="AS23" s="90"/>
      <c r="AT23" s="90"/>
      <c r="AU23" s="90"/>
      <c r="AV23" s="90"/>
      <c r="AW23" s="86" t="s">
        <v>14</v>
      </c>
      <c r="AX23" s="95"/>
      <c r="AY23" s="98" t="s">
        <v>67</v>
      </c>
      <c r="AZ23" s="99"/>
      <c r="BA23" s="99"/>
      <c r="BB23" s="100"/>
      <c r="BC23" s="101"/>
    </row>
    <row r="24" spans="1:16383" s="64" customFormat="1" ht="16.5" thickBot="1" x14ac:dyDescent="0.3">
      <c r="A24" s="63"/>
      <c r="B24" s="65" t="s">
        <v>52</v>
      </c>
      <c r="C24" s="56" t="s">
        <v>8</v>
      </c>
      <c r="D24" s="56" t="s">
        <v>9</v>
      </c>
      <c r="E24" s="66" t="s">
        <v>44</v>
      </c>
      <c r="F24" s="66" t="s">
        <v>10</v>
      </c>
      <c r="G24" s="66" t="s">
        <v>0</v>
      </c>
      <c r="H24" s="66" t="s">
        <v>11</v>
      </c>
      <c r="I24" s="66" t="s">
        <v>40</v>
      </c>
      <c r="J24" s="51" t="s">
        <v>68</v>
      </c>
      <c r="K24" s="67" t="s">
        <v>1</v>
      </c>
      <c r="L24" s="66" t="s">
        <v>45</v>
      </c>
      <c r="M24" s="66" t="s">
        <v>24</v>
      </c>
      <c r="N24" s="51" t="s">
        <v>46</v>
      </c>
      <c r="O24" s="56" t="s">
        <v>47</v>
      </c>
      <c r="P24" s="66" t="s">
        <v>44</v>
      </c>
      <c r="Q24" s="66" t="s">
        <v>10</v>
      </c>
      <c r="R24" s="68" t="s">
        <v>38</v>
      </c>
      <c r="S24" s="68" t="s">
        <v>39</v>
      </c>
      <c r="T24" s="68" t="s">
        <v>41</v>
      </c>
      <c r="U24" s="56" t="s">
        <v>44</v>
      </c>
      <c r="V24" s="56" t="s">
        <v>10</v>
      </c>
      <c r="W24" s="52" t="s">
        <v>38</v>
      </c>
      <c r="X24" s="52" t="s">
        <v>39</v>
      </c>
      <c r="Y24" s="52" t="s">
        <v>41</v>
      </c>
      <c r="Z24" s="69" t="s">
        <v>69</v>
      </c>
      <c r="AA24" s="69" t="s">
        <v>70</v>
      </c>
      <c r="AB24" s="56" t="s">
        <v>44</v>
      </c>
      <c r="AC24" s="56" t="s">
        <v>10</v>
      </c>
      <c r="AD24" s="52" t="s">
        <v>38</v>
      </c>
      <c r="AE24" s="52" t="s">
        <v>39</v>
      </c>
      <c r="AF24" s="52" t="s">
        <v>41</v>
      </c>
      <c r="AG24" s="67" t="s">
        <v>19</v>
      </c>
      <c r="AH24" s="70" t="s">
        <v>43</v>
      </c>
      <c r="AI24" s="70"/>
      <c r="AJ24" s="70" t="s">
        <v>38</v>
      </c>
      <c r="AK24" s="70" t="s">
        <v>39</v>
      </c>
      <c r="AL24" s="70" t="s">
        <v>42</v>
      </c>
      <c r="AM24" s="70"/>
      <c r="AN24" s="70" t="s">
        <v>38</v>
      </c>
      <c r="AO24" s="70" t="s">
        <v>39</v>
      </c>
      <c r="AP24" s="71" t="s">
        <v>25</v>
      </c>
      <c r="AQ24" s="71" t="s">
        <v>26</v>
      </c>
      <c r="AR24" s="71" t="s">
        <v>27</v>
      </c>
      <c r="AS24" s="71" t="s">
        <v>28</v>
      </c>
      <c r="AT24" s="71" t="s">
        <v>29</v>
      </c>
      <c r="AU24" s="66" t="s">
        <v>13</v>
      </c>
      <c r="AV24" s="66" t="s">
        <v>48</v>
      </c>
      <c r="AW24" s="56" t="s">
        <v>14</v>
      </c>
      <c r="AX24" s="72" t="s">
        <v>49</v>
      </c>
      <c r="AY24" s="102" t="s">
        <v>50</v>
      </c>
      <c r="AZ24" s="102" t="s">
        <v>15</v>
      </c>
      <c r="BA24" s="102" t="s">
        <v>16</v>
      </c>
      <c r="BB24" s="103" t="s">
        <v>17</v>
      </c>
      <c r="BC24" s="104" t="s">
        <v>71</v>
      </c>
      <c r="BD24" s="64" t="s">
        <v>72</v>
      </c>
    </row>
    <row r="25" spans="1:16383" s="26" customFormat="1" ht="16.350000000000001" customHeight="1" x14ac:dyDescent="0.25">
      <c r="A25" s="22" t="s">
        <v>4</v>
      </c>
      <c r="B25" s="22"/>
      <c r="C25" s="22"/>
      <c r="D25" s="22"/>
      <c r="E25" s="22"/>
      <c r="F25" s="22"/>
      <c r="G25" s="38"/>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17"/>
      <c r="AH25" s="22"/>
      <c r="AI25" s="2"/>
      <c r="AJ25" s="2"/>
      <c r="AK25" s="2"/>
      <c r="AL25" s="2"/>
      <c r="AM25" s="2"/>
      <c r="AN25" s="2"/>
      <c r="AO25" s="2"/>
      <c r="AP25" s="2"/>
      <c r="AQ25" s="24"/>
      <c r="AR25" s="24"/>
      <c r="AS25" s="24"/>
      <c r="AT25" s="24"/>
      <c r="AU25" s="24"/>
      <c r="AV25" s="24"/>
      <c r="AW25" s="24"/>
      <c r="AX25" s="24"/>
      <c r="AY25" s="24"/>
      <c r="AZ25" s="24"/>
      <c r="BA25" s="24"/>
      <c r="BB25" s="24"/>
      <c r="BC25" s="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row>
    <row r="26" spans="1:16383" ht="15.95" customHeight="1" x14ac:dyDescent="0.25">
      <c r="B26" s="156" t="s">
        <v>87</v>
      </c>
      <c r="C26" s="105" t="s">
        <v>424</v>
      </c>
      <c r="D26" s="105" t="s">
        <v>425</v>
      </c>
      <c r="E26" s="40" t="s">
        <v>426</v>
      </c>
      <c r="F26" s="40" t="s">
        <v>91</v>
      </c>
      <c r="G26" s="82" t="s">
        <v>83</v>
      </c>
      <c r="H26" s="40"/>
      <c r="I26" s="40"/>
      <c r="J26" s="37" t="s">
        <v>427</v>
      </c>
      <c r="K26" s="75" t="s">
        <v>428</v>
      </c>
      <c r="L26" s="32"/>
      <c r="M26" s="75"/>
      <c r="N26" s="33" t="s">
        <v>429</v>
      </c>
      <c r="O26" s="32" t="s">
        <v>95</v>
      </c>
      <c r="P26" s="41" t="s">
        <v>430</v>
      </c>
      <c r="Q26" s="41" t="s">
        <v>91</v>
      </c>
      <c r="R26" s="41"/>
      <c r="S26" s="41"/>
      <c r="T26" s="41"/>
      <c r="U26" s="42" t="s">
        <v>431</v>
      </c>
      <c r="V26" s="42" t="s">
        <v>432</v>
      </c>
      <c r="W26" s="42"/>
      <c r="X26" s="42"/>
      <c r="Y26" s="42"/>
      <c r="Z26" s="75"/>
      <c r="AA26" s="75"/>
      <c r="AB26" s="157"/>
      <c r="AC26" s="157"/>
      <c r="AD26" s="157"/>
      <c r="AE26" s="157"/>
      <c r="AF26" s="157"/>
      <c r="AG26" s="35"/>
      <c r="AH26" s="158"/>
      <c r="AI26" s="158"/>
      <c r="AJ26" s="158"/>
      <c r="AK26" s="158"/>
      <c r="AL26" s="159"/>
      <c r="AM26" s="159"/>
      <c r="AN26" s="159"/>
      <c r="AO26" s="159"/>
      <c r="AP26" s="106"/>
      <c r="AQ26" s="106"/>
      <c r="AR26" s="32"/>
      <c r="AS26" s="32"/>
      <c r="AT26" s="32"/>
      <c r="AU26" s="32"/>
      <c r="AV26" s="32"/>
      <c r="AW26" s="32"/>
      <c r="AX26" s="32" t="s">
        <v>433</v>
      </c>
      <c r="AY26" s="112" t="s">
        <v>21</v>
      </c>
      <c r="AZ26" s="113" t="s">
        <v>434</v>
      </c>
      <c r="BA26" s="107" t="s">
        <v>435</v>
      </c>
      <c r="BB26" s="129" t="s">
        <v>436</v>
      </c>
      <c r="BC26" s="130" t="s">
        <v>72</v>
      </c>
    </row>
    <row r="27" spans="1:16383" ht="15.95" customHeight="1" x14ac:dyDescent="0.25">
      <c r="B27" s="8" t="s">
        <v>233</v>
      </c>
      <c r="C27" s="105" t="s">
        <v>234</v>
      </c>
      <c r="D27" s="124" t="s">
        <v>235</v>
      </c>
      <c r="E27" s="180" t="s">
        <v>96</v>
      </c>
      <c r="F27" s="181" t="s">
        <v>91</v>
      </c>
      <c r="G27" s="182" t="s">
        <v>83</v>
      </c>
      <c r="H27" s="183" t="s">
        <v>437</v>
      </c>
      <c r="I27" s="184"/>
      <c r="J27" s="7">
        <v>1788</v>
      </c>
      <c r="K27" s="116"/>
      <c r="L27" s="49">
        <v>1754</v>
      </c>
      <c r="M27" s="185"/>
      <c r="N27" s="185"/>
      <c r="O27" s="7" t="s">
        <v>95</v>
      </c>
      <c r="P27" s="142" t="s">
        <v>430</v>
      </c>
      <c r="Q27" s="142" t="s">
        <v>91</v>
      </c>
      <c r="R27" s="142"/>
      <c r="S27" s="142"/>
      <c r="T27" s="142"/>
      <c r="U27" s="143" t="s">
        <v>431</v>
      </c>
      <c r="V27" s="143" t="s">
        <v>438</v>
      </c>
      <c r="W27" s="143"/>
      <c r="X27" s="143"/>
      <c r="Y27" s="143"/>
      <c r="Z27" s="116"/>
      <c r="AA27" s="185"/>
      <c r="AB27" s="188" t="s">
        <v>108</v>
      </c>
      <c r="AC27" s="188" t="s">
        <v>156</v>
      </c>
      <c r="AD27" s="188"/>
      <c r="AE27" s="188"/>
      <c r="AF27" s="188"/>
      <c r="AG27" s="116"/>
      <c r="AH27" s="79"/>
      <c r="AI27" s="79"/>
      <c r="AJ27" s="79"/>
      <c r="AK27" s="79"/>
      <c r="AL27" s="80"/>
      <c r="AM27" s="80"/>
      <c r="AN27" s="80"/>
      <c r="AO27" s="80"/>
      <c r="AP27" s="7">
        <v>1788</v>
      </c>
      <c r="AQ27" s="189">
        <v>79</v>
      </c>
      <c r="AR27" s="185"/>
      <c r="AS27" s="185" t="s">
        <v>237</v>
      </c>
      <c r="AT27" s="7" t="s">
        <v>353</v>
      </c>
      <c r="AU27" s="7" t="s">
        <v>293</v>
      </c>
      <c r="AV27" s="120"/>
      <c r="AW27" s="120"/>
      <c r="AX27" s="120"/>
      <c r="AY27" s="112" t="s">
        <v>21</v>
      </c>
      <c r="AZ27" s="125" t="s">
        <v>439</v>
      </c>
      <c r="BA27" s="122" t="s">
        <v>241</v>
      </c>
      <c r="BB27" s="44" t="s">
        <v>440</v>
      </c>
      <c r="BC27" s="126" t="s">
        <v>72</v>
      </c>
    </row>
    <row r="28" spans="1:16383" ht="15.95" customHeight="1" x14ac:dyDescent="0.25">
      <c r="B28" s="8" t="s">
        <v>233</v>
      </c>
      <c r="C28" s="105" t="s">
        <v>257</v>
      </c>
      <c r="D28" s="124" t="s">
        <v>258</v>
      </c>
      <c r="E28" s="180" t="s">
        <v>96</v>
      </c>
      <c r="F28" s="181" t="s">
        <v>91</v>
      </c>
      <c r="G28" s="182" t="s">
        <v>83</v>
      </c>
      <c r="H28" s="183" t="s">
        <v>441</v>
      </c>
      <c r="I28" s="191"/>
      <c r="J28" s="282">
        <v>1795</v>
      </c>
      <c r="K28" s="192"/>
      <c r="L28" s="190">
        <v>1753</v>
      </c>
      <c r="M28" s="117"/>
      <c r="N28" s="117"/>
      <c r="O28" s="118" t="s">
        <v>95</v>
      </c>
      <c r="P28" s="142" t="s">
        <v>430</v>
      </c>
      <c r="Q28" s="20" t="s">
        <v>91</v>
      </c>
      <c r="R28" s="142"/>
      <c r="S28" s="142"/>
      <c r="T28" s="142"/>
      <c r="U28" s="143" t="s">
        <v>431</v>
      </c>
      <c r="V28" s="21" t="s">
        <v>438</v>
      </c>
      <c r="W28" s="143"/>
      <c r="X28" s="143"/>
      <c r="Y28" s="143"/>
      <c r="Z28" s="116"/>
      <c r="AA28" s="117"/>
      <c r="AB28" s="188" t="s">
        <v>108</v>
      </c>
      <c r="AC28" s="78" t="s">
        <v>156</v>
      </c>
      <c r="AD28" s="188"/>
      <c r="AE28" s="188"/>
      <c r="AF28" s="188"/>
      <c r="AG28" s="116"/>
      <c r="AH28" s="131"/>
      <c r="AI28" s="131"/>
      <c r="AJ28" s="131"/>
      <c r="AK28" s="131"/>
      <c r="AL28" s="193"/>
      <c r="AM28" s="193"/>
      <c r="AN28" s="193"/>
      <c r="AO28" s="193"/>
      <c r="AP28" s="7">
        <v>1795</v>
      </c>
      <c r="AQ28" s="189">
        <v>80</v>
      </c>
      <c r="AR28" s="185"/>
      <c r="AS28" s="185" t="s">
        <v>237</v>
      </c>
      <c r="AT28" s="115" t="s">
        <v>353</v>
      </c>
      <c r="AU28" s="115" t="s">
        <v>293</v>
      </c>
      <c r="AV28" s="119"/>
      <c r="AW28" s="120"/>
      <c r="AX28" s="120"/>
      <c r="AY28" s="112" t="s">
        <v>21</v>
      </c>
      <c r="AZ28" s="125" t="s">
        <v>442</v>
      </c>
      <c r="BA28" s="114" t="s">
        <v>261</v>
      </c>
      <c r="BB28" s="44" t="s">
        <v>443</v>
      </c>
      <c r="BC28" s="126" t="s">
        <v>72</v>
      </c>
    </row>
    <row r="29" spans="1:16383" ht="15.95" customHeight="1" x14ac:dyDescent="0.25">
      <c r="B29" s="8" t="s">
        <v>233</v>
      </c>
      <c r="C29" s="105" t="s">
        <v>278</v>
      </c>
      <c r="D29" s="124" t="s">
        <v>279</v>
      </c>
      <c r="E29" s="180" t="s">
        <v>96</v>
      </c>
      <c r="F29" s="181" t="s">
        <v>91</v>
      </c>
      <c r="G29" s="182" t="s">
        <v>83</v>
      </c>
      <c r="H29" s="183" t="s">
        <v>444</v>
      </c>
      <c r="I29" s="191"/>
      <c r="J29" s="282">
        <v>1793</v>
      </c>
      <c r="K29" s="192"/>
      <c r="L29" s="190">
        <v>1753</v>
      </c>
      <c r="M29" s="117"/>
      <c r="N29" s="117"/>
      <c r="O29" s="118" t="s">
        <v>95</v>
      </c>
      <c r="P29" s="142" t="s">
        <v>430</v>
      </c>
      <c r="Q29" s="20" t="s">
        <v>91</v>
      </c>
      <c r="R29" s="142"/>
      <c r="S29" s="142"/>
      <c r="T29" s="142"/>
      <c r="U29" s="143" t="s">
        <v>431</v>
      </c>
      <c r="V29" s="21" t="s">
        <v>438</v>
      </c>
      <c r="W29" s="143"/>
      <c r="X29" s="143"/>
      <c r="Y29" s="143"/>
      <c r="Z29" s="116"/>
      <c r="AA29" s="117"/>
      <c r="AB29" s="188" t="s">
        <v>108</v>
      </c>
      <c r="AC29" s="78" t="s">
        <v>156</v>
      </c>
      <c r="AD29" s="188"/>
      <c r="AE29" s="188"/>
      <c r="AF29" s="188"/>
      <c r="AG29" s="116"/>
      <c r="AH29" s="131"/>
      <c r="AI29" s="131"/>
      <c r="AJ29" s="131"/>
      <c r="AK29" s="131"/>
      <c r="AL29" s="193"/>
      <c r="AM29" s="193"/>
      <c r="AN29" s="193"/>
      <c r="AO29" s="193"/>
      <c r="AP29" s="7">
        <v>1793</v>
      </c>
      <c r="AQ29" s="189">
        <v>85</v>
      </c>
      <c r="AR29" s="185"/>
      <c r="AS29" s="185" t="s">
        <v>237</v>
      </c>
      <c r="AT29" s="115" t="s">
        <v>353</v>
      </c>
      <c r="AU29" s="115" t="s">
        <v>293</v>
      </c>
      <c r="AV29" s="119"/>
      <c r="AW29" s="120"/>
      <c r="AX29" s="120"/>
      <c r="AY29" s="112" t="s">
        <v>21</v>
      </c>
      <c r="AZ29" s="125" t="s">
        <v>445</v>
      </c>
      <c r="BA29" s="114" t="s">
        <v>261</v>
      </c>
      <c r="BB29" s="44" t="s">
        <v>446</v>
      </c>
      <c r="BC29" s="126" t="s">
        <v>72</v>
      </c>
    </row>
    <row r="30" spans="1:16383" ht="15.95" customHeight="1" x14ac:dyDescent="0.25">
      <c r="B30" s="8" t="s">
        <v>233</v>
      </c>
      <c r="C30" s="200" t="s">
        <v>290</v>
      </c>
      <c r="D30" s="201" t="s">
        <v>291</v>
      </c>
      <c r="E30" s="135" t="s">
        <v>96</v>
      </c>
      <c r="F30" s="184" t="s">
        <v>91</v>
      </c>
      <c r="G30" s="184" t="s">
        <v>83</v>
      </c>
      <c r="H30" s="194" t="s">
        <v>447</v>
      </c>
      <c r="I30" s="194"/>
      <c r="J30" s="282">
        <v>1802</v>
      </c>
      <c r="K30" s="202"/>
      <c r="L30" s="190">
        <v>1754</v>
      </c>
      <c r="M30" s="120"/>
      <c r="N30" s="120"/>
      <c r="O30" s="7" t="s">
        <v>95</v>
      </c>
      <c r="P30" s="142" t="s">
        <v>430</v>
      </c>
      <c r="Q30" s="142" t="s">
        <v>91</v>
      </c>
      <c r="R30" s="142"/>
      <c r="S30" s="142"/>
      <c r="T30" s="142"/>
      <c r="U30" s="143" t="s">
        <v>431</v>
      </c>
      <c r="V30" s="143" t="s">
        <v>438</v>
      </c>
      <c r="W30" s="143"/>
      <c r="X30" s="143"/>
      <c r="Y30" s="143"/>
      <c r="Z30" s="203"/>
      <c r="AA30" s="120"/>
      <c r="AB30" s="197" t="s">
        <v>108</v>
      </c>
      <c r="AC30" s="197" t="s">
        <v>156</v>
      </c>
      <c r="AD30" s="197"/>
      <c r="AE30" s="197"/>
      <c r="AF30" s="197"/>
      <c r="AG30" s="116"/>
      <c r="AH30" s="204"/>
      <c r="AI30" s="204"/>
      <c r="AJ30" s="204"/>
      <c r="AK30" s="204"/>
      <c r="AL30" s="205"/>
      <c r="AM30" s="205"/>
      <c r="AN30" s="205"/>
      <c r="AO30" s="205"/>
      <c r="AP30" s="7">
        <v>1802</v>
      </c>
      <c r="AQ30" s="172">
        <v>79</v>
      </c>
      <c r="AR30" s="120"/>
      <c r="AS30" s="120" t="s">
        <v>237</v>
      </c>
      <c r="AT30" s="7" t="s">
        <v>353</v>
      </c>
      <c r="AU30" s="7" t="s">
        <v>293</v>
      </c>
      <c r="AV30" s="120"/>
      <c r="AW30" s="120"/>
      <c r="AX30" s="120"/>
      <c r="AY30" s="112" t="s">
        <v>21</v>
      </c>
      <c r="AZ30" s="125" t="s">
        <v>448</v>
      </c>
      <c r="BA30" s="114" t="s">
        <v>261</v>
      </c>
      <c r="BB30" s="44" t="s">
        <v>449</v>
      </c>
      <c r="BC30" s="126" t="s">
        <v>72</v>
      </c>
    </row>
    <row r="31" spans="1:16383" ht="15.95" customHeight="1" x14ac:dyDescent="0.25">
      <c r="B31" s="8" t="s">
        <v>233</v>
      </c>
      <c r="C31" s="200" t="s">
        <v>303</v>
      </c>
      <c r="D31" s="201" t="s">
        <v>304</v>
      </c>
      <c r="E31" s="135" t="s">
        <v>96</v>
      </c>
      <c r="F31" s="184" t="s">
        <v>91</v>
      </c>
      <c r="G31" s="184" t="s">
        <v>83</v>
      </c>
      <c r="H31" s="194" t="s">
        <v>450</v>
      </c>
      <c r="I31" s="194"/>
      <c r="J31" s="282">
        <v>1806</v>
      </c>
      <c r="K31" s="202"/>
      <c r="L31" s="190">
        <v>1755</v>
      </c>
      <c r="M31" s="120"/>
      <c r="N31" s="120"/>
      <c r="O31" s="7" t="s">
        <v>95</v>
      </c>
      <c r="P31" s="142" t="s">
        <v>430</v>
      </c>
      <c r="Q31" s="142" t="s">
        <v>91</v>
      </c>
      <c r="R31" s="142"/>
      <c r="S31" s="142"/>
      <c r="T31" s="142"/>
      <c r="U31" s="143" t="s">
        <v>431</v>
      </c>
      <c r="V31" s="143" t="s">
        <v>438</v>
      </c>
      <c r="W31" s="143"/>
      <c r="X31" s="143"/>
      <c r="Y31" s="143"/>
      <c r="Z31" s="203"/>
      <c r="AA31" s="120"/>
      <c r="AB31" s="197" t="s">
        <v>108</v>
      </c>
      <c r="AC31" s="197" t="s">
        <v>156</v>
      </c>
      <c r="AD31" s="197"/>
      <c r="AE31" s="197"/>
      <c r="AF31" s="197"/>
      <c r="AG31" s="116"/>
      <c r="AH31" s="204"/>
      <c r="AI31" s="204"/>
      <c r="AJ31" s="204"/>
      <c r="AK31" s="204"/>
      <c r="AL31" s="205"/>
      <c r="AM31" s="205"/>
      <c r="AN31" s="205"/>
      <c r="AO31" s="205"/>
      <c r="AP31" s="7">
        <v>1806</v>
      </c>
      <c r="AQ31" s="172">
        <v>76</v>
      </c>
      <c r="AR31" s="120"/>
      <c r="AS31" s="120" t="s">
        <v>237</v>
      </c>
      <c r="AT31" s="7" t="s">
        <v>353</v>
      </c>
      <c r="AU31" s="7" t="s">
        <v>293</v>
      </c>
      <c r="AV31" s="120"/>
      <c r="AW31" s="120"/>
      <c r="AX31" s="120"/>
      <c r="AY31" s="112" t="s">
        <v>21</v>
      </c>
      <c r="AZ31" s="125" t="s">
        <v>451</v>
      </c>
      <c r="BA31" s="114" t="s">
        <v>261</v>
      </c>
      <c r="BB31" s="44" t="s">
        <v>452</v>
      </c>
      <c r="BC31" s="126" t="s">
        <v>72</v>
      </c>
    </row>
    <row r="32" spans="1:16383" ht="15.95" customHeight="1" x14ac:dyDescent="0.25">
      <c r="B32" s="8" t="s">
        <v>233</v>
      </c>
      <c r="C32" s="105" t="s">
        <v>316</v>
      </c>
      <c r="D32" s="124" t="s">
        <v>317</v>
      </c>
      <c r="E32" s="170" t="s">
        <v>96</v>
      </c>
      <c r="F32" s="170" t="s">
        <v>91</v>
      </c>
      <c r="G32" s="6" t="s">
        <v>83</v>
      </c>
      <c r="H32" s="77" t="s">
        <v>453</v>
      </c>
      <c r="I32" s="40" t="s">
        <v>99</v>
      </c>
      <c r="J32" s="7">
        <v>1810</v>
      </c>
      <c r="K32" s="35" t="s">
        <v>429</v>
      </c>
      <c r="L32" s="7"/>
      <c r="M32" s="7"/>
      <c r="N32" s="49"/>
      <c r="O32" s="7" t="s">
        <v>95</v>
      </c>
      <c r="P32" s="20" t="s">
        <v>430</v>
      </c>
      <c r="Q32" s="20" t="s">
        <v>91</v>
      </c>
      <c r="R32" s="20"/>
      <c r="S32" s="20"/>
      <c r="T32" s="20"/>
      <c r="U32" s="21" t="s">
        <v>431</v>
      </c>
      <c r="V32" s="21" t="s">
        <v>438</v>
      </c>
      <c r="W32" s="21"/>
      <c r="X32" s="21"/>
      <c r="Y32" s="21"/>
      <c r="Z32" s="33"/>
      <c r="AA32" s="106"/>
      <c r="AB32" s="207" t="s">
        <v>108</v>
      </c>
      <c r="AC32" s="78" t="s">
        <v>156</v>
      </c>
      <c r="AD32" s="207"/>
      <c r="AE32" s="207"/>
      <c r="AF32" s="207"/>
      <c r="AG32" s="35"/>
      <c r="AH32" s="208"/>
      <c r="AI32" s="208"/>
      <c r="AJ32" s="208"/>
      <c r="AK32" s="208"/>
      <c r="AL32" s="209"/>
      <c r="AM32" s="209"/>
      <c r="AN32" s="209"/>
      <c r="AO32" s="209"/>
      <c r="AP32" s="7">
        <v>1810</v>
      </c>
      <c r="AQ32" s="210">
        <v>78</v>
      </c>
      <c r="AR32" s="106"/>
      <c r="AS32" s="106" t="s">
        <v>237</v>
      </c>
      <c r="AT32" s="115" t="s">
        <v>353</v>
      </c>
      <c r="AU32" s="115" t="s">
        <v>293</v>
      </c>
      <c r="AV32" s="32" t="s">
        <v>99</v>
      </c>
      <c r="AW32" s="106"/>
      <c r="AX32" s="106"/>
      <c r="AY32" s="121" t="s">
        <v>21</v>
      </c>
      <c r="AZ32" s="211" t="s">
        <v>454</v>
      </c>
      <c r="BA32" s="122" t="s">
        <v>323</v>
      </c>
      <c r="BB32" s="44" t="s">
        <v>455</v>
      </c>
      <c r="BC32" s="126" t="s">
        <v>72</v>
      </c>
    </row>
    <row r="33" spans="1:55" ht="15.95" customHeight="1" x14ac:dyDescent="0.25">
      <c r="B33" s="8" t="s">
        <v>233</v>
      </c>
      <c r="C33" s="105" t="s">
        <v>337</v>
      </c>
      <c r="D33" s="124" t="s">
        <v>338</v>
      </c>
      <c r="E33" s="6" t="s">
        <v>96</v>
      </c>
      <c r="F33" s="6" t="s">
        <v>91</v>
      </c>
      <c r="G33" s="6" t="s">
        <v>83</v>
      </c>
      <c r="H33" s="212"/>
      <c r="I33" s="6" t="s">
        <v>319</v>
      </c>
      <c r="J33" s="118">
        <v>1820</v>
      </c>
      <c r="K33" s="35" t="s">
        <v>429</v>
      </c>
      <c r="L33" s="213"/>
      <c r="M33" s="118"/>
      <c r="N33" s="118"/>
      <c r="O33" s="7" t="s">
        <v>95</v>
      </c>
      <c r="P33" s="20" t="s">
        <v>430</v>
      </c>
      <c r="Q33" s="20" t="s">
        <v>91</v>
      </c>
      <c r="R33" s="20"/>
      <c r="S33" s="20"/>
      <c r="T33" s="20"/>
      <c r="U33" s="21" t="s">
        <v>431</v>
      </c>
      <c r="V33" s="21" t="s">
        <v>438</v>
      </c>
      <c r="W33" s="21"/>
      <c r="X33" s="21"/>
      <c r="Y33" s="21"/>
      <c r="Z33" s="214"/>
      <c r="AA33" s="118" t="s">
        <v>456</v>
      </c>
      <c r="AB33" s="9" t="s">
        <v>108</v>
      </c>
      <c r="AC33" s="78" t="s">
        <v>156</v>
      </c>
      <c r="AD33" s="9"/>
      <c r="AE33" s="9"/>
      <c r="AF33" s="9"/>
      <c r="AG33" s="35" t="s">
        <v>457</v>
      </c>
      <c r="AH33" s="204"/>
      <c r="AI33" s="204"/>
      <c r="AJ33" s="204"/>
      <c r="AK33" s="204"/>
      <c r="AL33" s="205"/>
      <c r="AM33" s="205"/>
      <c r="AN33" s="205"/>
      <c r="AO33" s="205"/>
      <c r="AP33" s="7">
        <v>1820</v>
      </c>
      <c r="AQ33" s="10">
        <v>119</v>
      </c>
      <c r="AR33" s="7"/>
      <c r="AS33" s="7" t="s">
        <v>237</v>
      </c>
      <c r="AT33" s="7" t="s">
        <v>353</v>
      </c>
      <c r="AU33" s="7" t="s">
        <v>293</v>
      </c>
      <c r="AV33" s="7" t="s">
        <v>319</v>
      </c>
      <c r="AW33" s="7" t="s">
        <v>247</v>
      </c>
      <c r="AX33" s="7" t="s">
        <v>248</v>
      </c>
      <c r="AY33" s="215" t="s">
        <v>75</v>
      </c>
      <c r="AZ33" s="211" t="s">
        <v>458</v>
      </c>
      <c r="BA33" s="114" t="s">
        <v>342</v>
      </c>
      <c r="BB33" s="44" t="s">
        <v>459</v>
      </c>
      <c r="BC33" s="126" t="s">
        <v>72</v>
      </c>
    </row>
    <row r="34" spans="1:55" ht="15.95" customHeight="1" x14ac:dyDescent="0.25">
      <c r="B34" s="260" t="s">
        <v>460</v>
      </c>
      <c r="C34" s="141" t="s">
        <v>461</v>
      </c>
      <c r="D34" s="261" t="s">
        <v>462</v>
      </c>
      <c r="E34" s="82" t="s">
        <v>96</v>
      </c>
      <c r="F34" s="82" t="s">
        <v>91</v>
      </c>
      <c r="G34" s="6" t="s">
        <v>83</v>
      </c>
      <c r="H34" s="184">
        <v>71</v>
      </c>
      <c r="I34" s="184" t="s">
        <v>196</v>
      </c>
      <c r="J34" s="262">
        <v>1830</v>
      </c>
      <c r="K34" s="263"/>
      <c r="L34" s="262">
        <v>1759</v>
      </c>
      <c r="M34" s="264"/>
      <c r="N34" s="263"/>
      <c r="O34" s="264"/>
      <c r="P34" s="83" t="s">
        <v>430</v>
      </c>
      <c r="Q34" s="83" t="s">
        <v>91</v>
      </c>
      <c r="R34" s="83"/>
      <c r="S34" s="83" t="s">
        <v>196</v>
      </c>
      <c r="T34" s="83"/>
      <c r="U34" s="81" t="s">
        <v>431</v>
      </c>
      <c r="V34" s="81" t="s">
        <v>463</v>
      </c>
      <c r="W34" s="81"/>
      <c r="X34" s="81"/>
      <c r="Y34" s="81"/>
      <c r="Z34" s="75"/>
      <c r="AA34" s="75"/>
      <c r="AB34" s="157"/>
      <c r="AC34" s="157"/>
      <c r="AD34" s="157"/>
      <c r="AE34" s="157"/>
      <c r="AF34" s="157"/>
      <c r="AG34" s="75" t="s">
        <v>457</v>
      </c>
      <c r="AH34" s="158" t="s">
        <v>464</v>
      </c>
      <c r="AI34" s="158" t="s">
        <v>465</v>
      </c>
      <c r="AJ34" s="158">
        <v>40</v>
      </c>
      <c r="AK34" s="158" t="s">
        <v>196</v>
      </c>
      <c r="AL34" s="159" t="s">
        <v>466</v>
      </c>
      <c r="AM34" s="159" t="s">
        <v>467</v>
      </c>
      <c r="AN34" s="159">
        <v>44</v>
      </c>
      <c r="AO34" s="159" t="s">
        <v>196</v>
      </c>
      <c r="AP34" s="265"/>
      <c r="AQ34" s="266"/>
      <c r="AR34" s="267"/>
      <c r="AS34" s="267"/>
      <c r="AT34" s="267"/>
      <c r="AU34" s="267"/>
      <c r="AV34" s="268"/>
      <c r="AW34" s="115" t="s">
        <v>99</v>
      </c>
      <c r="AX34" s="115"/>
      <c r="AY34" s="269" t="s">
        <v>75</v>
      </c>
      <c r="AZ34" s="76" t="s">
        <v>468</v>
      </c>
      <c r="BA34" s="270" t="s">
        <v>469</v>
      </c>
      <c r="BB34" s="44" t="s">
        <v>470</v>
      </c>
      <c r="BC34" s="126" t="s">
        <v>72</v>
      </c>
    </row>
    <row r="35" spans="1:55" s="24" customFormat="1" ht="15.75" customHeight="1" x14ac:dyDescent="0.25">
      <c r="A35" s="17" t="s">
        <v>5</v>
      </c>
      <c r="B35" s="39"/>
      <c r="C35" s="22"/>
      <c r="D35" s="22"/>
      <c r="E35" s="38"/>
      <c r="F35" s="39"/>
      <c r="G35" s="38"/>
      <c r="H35" s="22"/>
      <c r="I35" s="22"/>
      <c r="J35" s="22"/>
      <c r="K35" s="22"/>
      <c r="L35" s="22"/>
      <c r="M35" s="22"/>
      <c r="N35" s="22"/>
      <c r="O35" s="22"/>
      <c r="AH35" s="2"/>
      <c r="AI35" s="2"/>
      <c r="AJ35" s="2"/>
      <c r="AK35" s="2"/>
      <c r="AL35" s="2"/>
      <c r="AM35" s="2"/>
      <c r="AN35" s="2"/>
      <c r="AO35" s="2"/>
      <c r="BB35" s="110"/>
    </row>
    <row r="36" spans="1:55" ht="15.95" customHeight="1" x14ac:dyDescent="0.25">
      <c r="B36" s="156" t="s">
        <v>87</v>
      </c>
      <c r="C36" s="105" t="s">
        <v>471</v>
      </c>
      <c r="D36" s="105" t="s">
        <v>472</v>
      </c>
      <c r="E36" s="40" t="s">
        <v>108</v>
      </c>
      <c r="F36" s="40" t="s">
        <v>156</v>
      </c>
      <c r="G36" s="82" t="s">
        <v>84</v>
      </c>
      <c r="H36" s="40"/>
      <c r="I36" s="40"/>
      <c r="J36" s="37" t="s">
        <v>473</v>
      </c>
      <c r="K36" s="75" t="s">
        <v>474</v>
      </c>
      <c r="L36" s="33"/>
      <c r="M36" s="75"/>
      <c r="N36" s="33" t="s">
        <v>475</v>
      </c>
      <c r="O36" s="32" t="s">
        <v>95</v>
      </c>
      <c r="P36" s="41" t="s">
        <v>172</v>
      </c>
      <c r="Q36" s="41" t="s">
        <v>156</v>
      </c>
      <c r="R36" s="41"/>
      <c r="S36" s="41"/>
      <c r="T36" s="41"/>
      <c r="U36" s="42" t="s">
        <v>476</v>
      </c>
      <c r="V36" s="42" t="s">
        <v>477</v>
      </c>
      <c r="W36" s="42"/>
      <c r="X36" s="42"/>
      <c r="Y36" s="42"/>
      <c r="Z36" s="75"/>
      <c r="AA36" s="75"/>
      <c r="AB36" s="157"/>
      <c r="AC36" s="157"/>
      <c r="AD36" s="157"/>
      <c r="AE36" s="157"/>
      <c r="AF36" s="157"/>
      <c r="AG36" s="35"/>
      <c r="AH36" s="158"/>
      <c r="AI36" s="158"/>
      <c r="AJ36" s="158"/>
      <c r="AK36" s="158"/>
      <c r="AL36" s="159"/>
      <c r="AM36" s="159"/>
      <c r="AN36" s="159"/>
      <c r="AO36" s="159"/>
      <c r="AP36" s="106"/>
      <c r="AQ36" s="106"/>
      <c r="AR36" s="32"/>
      <c r="AS36" s="32"/>
      <c r="AT36" s="160"/>
      <c r="AU36" s="32"/>
      <c r="AV36" s="32"/>
      <c r="AW36" s="32"/>
      <c r="AX36" s="32" t="s">
        <v>99</v>
      </c>
      <c r="AY36" s="112" t="s">
        <v>21</v>
      </c>
      <c r="AZ36" s="113" t="s">
        <v>478</v>
      </c>
      <c r="BA36" s="107" t="s">
        <v>479</v>
      </c>
      <c r="BB36" s="129" t="s">
        <v>480</v>
      </c>
      <c r="BC36" s="130" t="s">
        <v>72</v>
      </c>
    </row>
    <row r="37" spans="1:55" ht="15.95" customHeight="1" x14ac:dyDescent="0.25">
      <c r="B37" s="8" t="s">
        <v>233</v>
      </c>
      <c r="C37" s="105" t="s">
        <v>481</v>
      </c>
      <c r="D37" s="124" t="s">
        <v>482</v>
      </c>
      <c r="E37" s="135" t="s">
        <v>108</v>
      </c>
      <c r="F37" s="184" t="s">
        <v>156</v>
      </c>
      <c r="G37" s="184" t="s">
        <v>84</v>
      </c>
      <c r="H37" s="194"/>
      <c r="I37" s="184"/>
      <c r="J37" s="7">
        <v>1754</v>
      </c>
      <c r="K37" s="203"/>
      <c r="L37" s="196"/>
      <c r="M37" s="120"/>
      <c r="N37" s="120"/>
      <c r="O37" s="7" t="s">
        <v>95</v>
      </c>
      <c r="P37" s="142" t="s">
        <v>172</v>
      </c>
      <c r="Q37" s="20" t="s">
        <v>156</v>
      </c>
      <c r="R37" s="142"/>
      <c r="S37" s="142"/>
      <c r="T37" s="142"/>
      <c r="U37" s="143" t="s">
        <v>476</v>
      </c>
      <c r="V37" s="21" t="s">
        <v>483</v>
      </c>
      <c r="W37" s="143"/>
      <c r="X37" s="143"/>
      <c r="Y37" s="143"/>
      <c r="Z37" s="203"/>
      <c r="AA37" s="120"/>
      <c r="AB37" s="197"/>
      <c r="AC37" s="78" t="s">
        <v>99</v>
      </c>
      <c r="AD37" s="197"/>
      <c r="AE37" s="197"/>
      <c r="AF37" s="197"/>
      <c r="AG37" s="203"/>
      <c r="AH37" s="271"/>
      <c r="AI37" s="271"/>
      <c r="AJ37" s="271"/>
      <c r="AK37" s="271"/>
      <c r="AL37" s="272"/>
      <c r="AM37" s="272"/>
      <c r="AN37" s="272"/>
      <c r="AO37" s="272"/>
      <c r="AP37" s="7">
        <v>1754</v>
      </c>
      <c r="AQ37" s="172">
        <v>98</v>
      </c>
      <c r="AR37" s="120"/>
      <c r="AS37" s="120" t="s">
        <v>484</v>
      </c>
      <c r="AT37" s="115" t="s">
        <v>253</v>
      </c>
      <c r="AU37" s="115" t="s">
        <v>254</v>
      </c>
      <c r="AV37" s="120"/>
      <c r="AW37" s="120"/>
      <c r="AX37" s="120"/>
      <c r="AY37" s="112" t="s">
        <v>21</v>
      </c>
      <c r="AZ37" s="125" t="s">
        <v>485</v>
      </c>
      <c r="BA37" s="122" t="s">
        <v>486</v>
      </c>
      <c r="BB37" s="44" t="s">
        <v>487</v>
      </c>
      <c r="BC37" s="126" t="s">
        <v>72</v>
      </c>
    </row>
    <row r="38" spans="1:55" ht="15.95" customHeight="1" x14ac:dyDescent="0.25">
      <c r="B38" s="8" t="s">
        <v>233</v>
      </c>
      <c r="C38" s="105" t="s">
        <v>488</v>
      </c>
      <c r="D38" s="124" t="s">
        <v>489</v>
      </c>
      <c r="E38" s="135" t="s">
        <v>108</v>
      </c>
      <c r="F38" s="184" t="s">
        <v>156</v>
      </c>
      <c r="G38" s="184" t="s">
        <v>84</v>
      </c>
      <c r="H38" s="194" t="s">
        <v>490</v>
      </c>
      <c r="I38" s="184"/>
      <c r="J38" s="7">
        <v>1761</v>
      </c>
      <c r="K38" s="203"/>
      <c r="L38" s="36">
        <v>1757</v>
      </c>
      <c r="M38" s="120"/>
      <c r="N38" s="120"/>
      <c r="O38" s="7" t="s">
        <v>95</v>
      </c>
      <c r="P38" s="142" t="s">
        <v>172</v>
      </c>
      <c r="Q38" s="20" t="s">
        <v>156</v>
      </c>
      <c r="R38" s="142"/>
      <c r="S38" s="142"/>
      <c r="T38" s="142"/>
      <c r="U38" s="143" t="s">
        <v>476</v>
      </c>
      <c r="V38" s="21" t="s">
        <v>483</v>
      </c>
      <c r="W38" s="143"/>
      <c r="X38" s="143"/>
      <c r="Y38" s="143"/>
      <c r="Z38" s="203"/>
      <c r="AA38" s="120"/>
      <c r="AB38" s="197"/>
      <c r="AC38" s="78" t="s">
        <v>99</v>
      </c>
      <c r="AD38" s="197"/>
      <c r="AE38" s="197"/>
      <c r="AF38" s="197"/>
      <c r="AG38" s="203"/>
      <c r="AH38" s="271"/>
      <c r="AI38" s="271"/>
      <c r="AJ38" s="271"/>
      <c r="AK38" s="271"/>
      <c r="AL38" s="272"/>
      <c r="AM38" s="272"/>
      <c r="AN38" s="272"/>
      <c r="AO38" s="272"/>
      <c r="AP38" s="7">
        <v>1761</v>
      </c>
      <c r="AQ38" s="172">
        <v>81</v>
      </c>
      <c r="AR38" s="120"/>
      <c r="AS38" s="120" t="s">
        <v>484</v>
      </c>
      <c r="AT38" s="115" t="s">
        <v>253</v>
      </c>
      <c r="AU38" s="115" t="s">
        <v>254</v>
      </c>
      <c r="AV38" s="120"/>
      <c r="AW38" s="120"/>
      <c r="AX38" s="120"/>
      <c r="AY38" s="112" t="s">
        <v>21</v>
      </c>
      <c r="AZ38" s="125" t="s">
        <v>491</v>
      </c>
      <c r="BA38" s="122" t="s">
        <v>492</v>
      </c>
      <c r="BB38" s="44" t="s">
        <v>493</v>
      </c>
      <c r="BC38" s="126" t="s">
        <v>72</v>
      </c>
    </row>
    <row r="39" spans="1:55" ht="15.95" customHeight="1" x14ac:dyDescent="0.25">
      <c r="B39" s="8" t="s">
        <v>233</v>
      </c>
      <c r="C39" s="105" t="s">
        <v>494</v>
      </c>
      <c r="D39" s="124" t="s">
        <v>495</v>
      </c>
      <c r="E39" s="135" t="s">
        <v>108</v>
      </c>
      <c r="F39" s="184" t="s">
        <v>156</v>
      </c>
      <c r="G39" s="184" t="s">
        <v>84</v>
      </c>
      <c r="H39" s="194" t="s">
        <v>496</v>
      </c>
      <c r="I39" s="184"/>
      <c r="J39" s="7">
        <v>1764</v>
      </c>
      <c r="K39" s="203"/>
      <c r="L39" s="36">
        <v>1757</v>
      </c>
      <c r="M39" s="120"/>
      <c r="N39" s="120"/>
      <c r="O39" s="7" t="s">
        <v>95</v>
      </c>
      <c r="P39" s="142" t="s">
        <v>172</v>
      </c>
      <c r="Q39" s="20" t="s">
        <v>156</v>
      </c>
      <c r="R39" s="142"/>
      <c r="S39" s="142"/>
      <c r="T39" s="142"/>
      <c r="U39" s="143" t="s">
        <v>476</v>
      </c>
      <c r="V39" s="21" t="s">
        <v>483</v>
      </c>
      <c r="W39" s="143"/>
      <c r="X39" s="143"/>
      <c r="Y39" s="143"/>
      <c r="Z39" s="203"/>
      <c r="AA39" s="120"/>
      <c r="AB39" s="197"/>
      <c r="AC39" s="78" t="s">
        <v>99</v>
      </c>
      <c r="AD39" s="197"/>
      <c r="AE39" s="197"/>
      <c r="AF39" s="197"/>
      <c r="AG39" s="203"/>
      <c r="AH39" s="271"/>
      <c r="AI39" s="271"/>
      <c r="AJ39" s="271"/>
      <c r="AK39" s="271"/>
      <c r="AL39" s="272"/>
      <c r="AM39" s="272"/>
      <c r="AN39" s="272"/>
      <c r="AO39" s="272"/>
      <c r="AP39" s="7">
        <v>1764</v>
      </c>
      <c r="AQ39" s="172">
        <v>81</v>
      </c>
      <c r="AR39" s="120"/>
      <c r="AS39" s="120" t="s">
        <v>484</v>
      </c>
      <c r="AT39" s="115" t="s">
        <v>253</v>
      </c>
      <c r="AU39" s="115" t="s">
        <v>254</v>
      </c>
      <c r="AV39" s="120"/>
      <c r="AW39" s="120"/>
      <c r="AX39" s="120"/>
      <c r="AY39" s="112" t="s">
        <v>21</v>
      </c>
      <c r="AZ39" s="125" t="s">
        <v>497</v>
      </c>
      <c r="BA39" s="122" t="s">
        <v>498</v>
      </c>
      <c r="BB39" s="44" t="s">
        <v>499</v>
      </c>
      <c r="BC39" s="126" t="s">
        <v>72</v>
      </c>
    </row>
    <row r="40" spans="1:55" ht="15.95" customHeight="1" x14ac:dyDescent="0.25">
      <c r="B40" s="8" t="s">
        <v>233</v>
      </c>
      <c r="C40" s="105" t="s">
        <v>500</v>
      </c>
      <c r="D40" s="124" t="s">
        <v>501</v>
      </c>
      <c r="E40" s="135" t="s">
        <v>108</v>
      </c>
      <c r="F40" s="184" t="s">
        <v>156</v>
      </c>
      <c r="G40" s="184" t="s">
        <v>84</v>
      </c>
      <c r="H40" s="194" t="s">
        <v>283</v>
      </c>
      <c r="I40" s="184"/>
      <c r="J40" s="7">
        <v>1766</v>
      </c>
      <c r="K40" s="203"/>
      <c r="L40" s="36">
        <v>1757</v>
      </c>
      <c r="M40" s="120"/>
      <c r="N40" s="120"/>
      <c r="O40" s="7" t="s">
        <v>95</v>
      </c>
      <c r="P40" s="142" t="s">
        <v>172</v>
      </c>
      <c r="Q40" s="20" t="s">
        <v>156</v>
      </c>
      <c r="R40" s="142"/>
      <c r="S40" s="142"/>
      <c r="T40" s="142"/>
      <c r="U40" s="143" t="s">
        <v>476</v>
      </c>
      <c r="V40" s="21" t="s">
        <v>483</v>
      </c>
      <c r="W40" s="143"/>
      <c r="X40" s="143"/>
      <c r="Y40" s="143"/>
      <c r="Z40" s="203"/>
      <c r="AA40" s="120"/>
      <c r="AB40" s="197"/>
      <c r="AC40" s="78" t="s">
        <v>99</v>
      </c>
      <c r="AD40" s="197"/>
      <c r="AE40" s="197"/>
      <c r="AF40" s="197"/>
      <c r="AG40" s="203"/>
      <c r="AH40" s="271"/>
      <c r="AI40" s="271"/>
      <c r="AJ40" s="271"/>
      <c r="AK40" s="271"/>
      <c r="AL40" s="272"/>
      <c r="AM40" s="272"/>
      <c r="AN40" s="272"/>
      <c r="AO40" s="272"/>
      <c r="AP40" s="7">
        <v>1766</v>
      </c>
      <c r="AQ40" s="172">
        <v>77</v>
      </c>
      <c r="AR40" s="120"/>
      <c r="AS40" s="120" t="s">
        <v>484</v>
      </c>
      <c r="AT40" s="115" t="s">
        <v>253</v>
      </c>
      <c r="AU40" s="115" t="s">
        <v>254</v>
      </c>
      <c r="AV40" s="120"/>
      <c r="AW40" s="120"/>
      <c r="AX40" s="120"/>
      <c r="AY40" s="112" t="s">
        <v>21</v>
      </c>
      <c r="AZ40" s="125" t="s">
        <v>502</v>
      </c>
      <c r="BA40" s="122" t="s">
        <v>503</v>
      </c>
      <c r="BB40" s="44" t="s">
        <v>504</v>
      </c>
      <c r="BC40" s="126" t="s">
        <v>72</v>
      </c>
    </row>
    <row r="41" spans="1:55" ht="15.95" customHeight="1" x14ac:dyDescent="0.25">
      <c r="B41" s="8" t="s">
        <v>233</v>
      </c>
      <c r="C41" s="105" t="s">
        <v>505</v>
      </c>
      <c r="D41" s="124" t="s">
        <v>501</v>
      </c>
      <c r="E41" s="135" t="s">
        <v>108</v>
      </c>
      <c r="F41" s="184" t="s">
        <v>98</v>
      </c>
      <c r="G41" s="184" t="s">
        <v>84</v>
      </c>
      <c r="H41" s="194" t="s">
        <v>310</v>
      </c>
      <c r="I41" s="184"/>
      <c r="J41" s="7">
        <v>1769</v>
      </c>
      <c r="K41" s="203"/>
      <c r="L41" s="36">
        <v>1757</v>
      </c>
      <c r="M41" s="120"/>
      <c r="N41" s="120"/>
      <c r="O41" s="7" t="s">
        <v>95</v>
      </c>
      <c r="P41" s="142" t="s">
        <v>172</v>
      </c>
      <c r="Q41" s="20" t="s">
        <v>98</v>
      </c>
      <c r="R41" s="142"/>
      <c r="S41" s="142"/>
      <c r="T41" s="142"/>
      <c r="U41" s="143" t="s">
        <v>476</v>
      </c>
      <c r="V41" s="21" t="s">
        <v>483</v>
      </c>
      <c r="W41" s="143"/>
      <c r="X41" s="143"/>
      <c r="Y41" s="143"/>
      <c r="Z41" s="203"/>
      <c r="AA41" s="120"/>
      <c r="AB41" s="197"/>
      <c r="AC41" s="78" t="s">
        <v>99</v>
      </c>
      <c r="AD41" s="197"/>
      <c r="AE41" s="197"/>
      <c r="AF41" s="197"/>
      <c r="AG41" s="203"/>
      <c r="AH41" s="271"/>
      <c r="AI41" s="271"/>
      <c r="AJ41" s="271"/>
      <c r="AK41" s="271"/>
      <c r="AL41" s="272"/>
      <c r="AM41" s="272"/>
      <c r="AN41" s="272"/>
      <c r="AO41" s="272"/>
      <c r="AP41" s="7">
        <v>1769</v>
      </c>
      <c r="AQ41" s="172">
        <v>80</v>
      </c>
      <c r="AR41" s="120"/>
      <c r="AS41" s="120" t="s">
        <v>506</v>
      </c>
      <c r="AT41" s="115" t="s">
        <v>253</v>
      </c>
      <c r="AU41" s="115" t="s">
        <v>254</v>
      </c>
      <c r="AV41" s="120"/>
      <c r="AW41" s="120"/>
      <c r="AX41" s="120"/>
      <c r="AY41" s="112" t="s">
        <v>21</v>
      </c>
      <c r="AZ41" s="125" t="s">
        <v>507</v>
      </c>
      <c r="BA41" s="122" t="s">
        <v>508</v>
      </c>
      <c r="BB41" s="44" t="s">
        <v>509</v>
      </c>
      <c r="BC41" s="126" t="s">
        <v>72</v>
      </c>
    </row>
    <row r="42" spans="1:55" ht="15.95" customHeight="1" x14ac:dyDescent="0.25">
      <c r="B42" s="8" t="s">
        <v>233</v>
      </c>
      <c r="C42" s="105" t="s">
        <v>510</v>
      </c>
      <c r="D42" s="124" t="s">
        <v>511</v>
      </c>
      <c r="E42" s="135" t="s">
        <v>108</v>
      </c>
      <c r="F42" s="184" t="s">
        <v>98</v>
      </c>
      <c r="G42" s="184" t="s">
        <v>84</v>
      </c>
      <c r="H42" s="194" t="s">
        <v>280</v>
      </c>
      <c r="I42" s="249"/>
      <c r="J42" s="282">
        <v>1771</v>
      </c>
      <c r="K42" s="202"/>
      <c r="L42" s="190">
        <v>1757</v>
      </c>
      <c r="M42" s="120"/>
      <c r="N42" s="120"/>
      <c r="O42" s="7" t="s">
        <v>95</v>
      </c>
      <c r="P42" s="142" t="s">
        <v>172</v>
      </c>
      <c r="Q42" s="20" t="s">
        <v>98</v>
      </c>
      <c r="R42" s="142"/>
      <c r="S42" s="142"/>
      <c r="T42" s="142"/>
      <c r="U42" s="143" t="s">
        <v>476</v>
      </c>
      <c r="V42" s="21" t="s">
        <v>477</v>
      </c>
      <c r="W42" s="143"/>
      <c r="X42" s="143"/>
      <c r="Y42" s="143"/>
      <c r="Z42" s="273"/>
      <c r="AA42" s="115"/>
      <c r="AB42" s="253"/>
      <c r="AC42" s="78" t="s">
        <v>99</v>
      </c>
      <c r="AD42" s="253"/>
      <c r="AE42" s="253"/>
      <c r="AF42" s="253"/>
      <c r="AG42" s="203"/>
      <c r="AH42" s="274"/>
      <c r="AI42" s="274"/>
      <c r="AJ42" s="274"/>
      <c r="AK42" s="274"/>
      <c r="AL42" s="275"/>
      <c r="AM42" s="275"/>
      <c r="AN42" s="275"/>
      <c r="AO42" s="275"/>
      <c r="AP42" s="106">
        <v>1771</v>
      </c>
      <c r="AQ42" s="173">
        <v>79</v>
      </c>
      <c r="AR42" s="115"/>
      <c r="AS42" s="115" t="s">
        <v>506</v>
      </c>
      <c r="AT42" s="115" t="s">
        <v>253</v>
      </c>
      <c r="AU42" s="115" t="s">
        <v>254</v>
      </c>
      <c r="AV42" s="115"/>
      <c r="AW42" s="115"/>
      <c r="AX42" s="115"/>
      <c r="AY42" s="112" t="s">
        <v>21</v>
      </c>
      <c r="AZ42" s="125" t="s">
        <v>512</v>
      </c>
      <c r="BA42" s="114" t="s">
        <v>513</v>
      </c>
      <c r="BB42" s="44" t="s">
        <v>514</v>
      </c>
      <c r="BC42" s="126" t="s">
        <v>72</v>
      </c>
    </row>
    <row r="43" spans="1:55" ht="15.95" customHeight="1" x14ac:dyDescent="0.25">
      <c r="B43" s="8" t="s">
        <v>233</v>
      </c>
      <c r="C43" s="105" t="s">
        <v>515</v>
      </c>
      <c r="D43" s="124" t="s">
        <v>516</v>
      </c>
      <c r="E43" s="135" t="s">
        <v>108</v>
      </c>
      <c r="F43" s="184" t="s">
        <v>98</v>
      </c>
      <c r="G43" s="184" t="s">
        <v>84</v>
      </c>
      <c r="H43" s="194" t="s">
        <v>259</v>
      </c>
      <c r="I43" s="249"/>
      <c r="J43" s="282">
        <v>1773</v>
      </c>
      <c r="K43" s="202"/>
      <c r="L43" s="190">
        <v>1757</v>
      </c>
      <c r="M43" s="120"/>
      <c r="N43" s="120"/>
      <c r="O43" s="7" t="s">
        <v>95</v>
      </c>
      <c r="P43" s="142" t="s">
        <v>172</v>
      </c>
      <c r="Q43" s="20" t="s">
        <v>98</v>
      </c>
      <c r="R43" s="142"/>
      <c r="S43" s="142"/>
      <c r="T43" s="142"/>
      <c r="U43" s="143" t="s">
        <v>476</v>
      </c>
      <c r="V43" s="21" t="s">
        <v>477</v>
      </c>
      <c r="W43" s="143"/>
      <c r="X43" s="143"/>
      <c r="Y43" s="143"/>
      <c r="Z43" s="273"/>
      <c r="AA43" s="115"/>
      <c r="AB43" s="253"/>
      <c r="AC43" s="78" t="s">
        <v>99</v>
      </c>
      <c r="AD43" s="253"/>
      <c r="AE43" s="253"/>
      <c r="AF43" s="253"/>
      <c r="AG43" s="203"/>
      <c r="AH43" s="274"/>
      <c r="AI43" s="274"/>
      <c r="AJ43" s="274"/>
      <c r="AK43" s="274"/>
      <c r="AL43" s="275"/>
      <c r="AM43" s="275"/>
      <c r="AN43" s="275"/>
      <c r="AO43" s="275"/>
      <c r="AP43" s="106">
        <v>1773</v>
      </c>
      <c r="AQ43" s="173">
        <v>77</v>
      </c>
      <c r="AR43" s="115"/>
      <c r="AS43" s="115" t="s">
        <v>506</v>
      </c>
      <c r="AT43" s="115" t="s">
        <v>253</v>
      </c>
      <c r="AU43" s="115" t="s">
        <v>254</v>
      </c>
      <c r="AV43" s="115"/>
      <c r="AW43" s="115"/>
      <c r="AX43" s="115"/>
      <c r="AY43" s="112" t="s">
        <v>21</v>
      </c>
      <c r="AZ43" s="125" t="s">
        <v>517</v>
      </c>
      <c r="BA43" s="114" t="s">
        <v>513</v>
      </c>
      <c r="BB43" s="44" t="s">
        <v>518</v>
      </c>
      <c r="BC43" s="126" t="s">
        <v>72</v>
      </c>
    </row>
    <row r="44" spans="1:55" ht="15.95" customHeight="1" x14ac:dyDescent="0.25">
      <c r="B44" s="8" t="s">
        <v>233</v>
      </c>
      <c r="C44" s="276" t="s">
        <v>519</v>
      </c>
      <c r="D44" s="124" t="s">
        <v>520</v>
      </c>
      <c r="E44" s="184" t="s">
        <v>108</v>
      </c>
      <c r="F44" s="184" t="s">
        <v>156</v>
      </c>
      <c r="G44" s="184" t="s">
        <v>84</v>
      </c>
      <c r="H44" s="194">
        <v>20</v>
      </c>
      <c r="I44" s="184"/>
      <c r="J44" s="7">
        <v>1777</v>
      </c>
      <c r="K44" s="120"/>
      <c r="L44" s="37">
        <v>1757</v>
      </c>
      <c r="M44" s="120"/>
      <c r="N44" s="201"/>
      <c r="O44" s="7" t="s">
        <v>95</v>
      </c>
      <c r="P44" s="142" t="s">
        <v>172</v>
      </c>
      <c r="Q44" s="20" t="s">
        <v>156</v>
      </c>
      <c r="R44" s="142"/>
      <c r="S44" s="142"/>
      <c r="T44" s="142"/>
      <c r="U44" s="143" t="s">
        <v>476</v>
      </c>
      <c r="V44" s="21" t="s">
        <v>477</v>
      </c>
      <c r="W44" s="143"/>
      <c r="X44" s="143"/>
      <c r="Y44" s="143"/>
      <c r="Z44" s="203"/>
      <c r="AA44" s="120"/>
      <c r="AB44" s="197" t="s">
        <v>96</v>
      </c>
      <c r="AC44" s="78" t="s">
        <v>521</v>
      </c>
      <c r="AD44" s="197"/>
      <c r="AE44" s="197"/>
      <c r="AF44" s="197"/>
      <c r="AG44" s="203"/>
      <c r="AH44" s="271"/>
      <c r="AI44" s="271"/>
      <c r="AJ44" s="271"/>
      <c r="AK44" s="271"/>
      <c r="AL44" s="272"/>
      <c r="AM44" s="272"/>
      <c r="AN44" s="272"/>
      <c r="AO44" s="272"/>
      <c r="AP44" s="43">
        <v>1777</v>
      </c>
      <c r="AQ44" s="120">
        <v>78</v>
      </c>
      <c r="AR44" s="201"/>
      <c r="AS44" s="120" t="s">
        <v>172</v>
      </c>
      <c r="AT44" s="115" t="s">
        <v>253</v>
      </c>
      <c r="AU44" s="115" t="s">
        <v>405</v>
      </c>
      <c r="AV44" s="201"/>
      <c r="AW44" s="201"/>
      <c r="AX44" s="201"/>
      <c r="AY44" s="112" t="s">
        <v>21</v>
      </c>
      <c r="AZ44" s="125" t="s">
        <v>522</v>
      </c>
      <c r="BA44" s="122" t="s">
        <v>523</v>
      </c>
      <c r="BB44" s="44" t="s">
        <v>524</v>
      </c>
      <c r="BC44" s="126" t="s">
        <v>72</v>
      </c>
    </row>
    <row r="45" spans="1:55" ht="15.95" customHeight="1" x14ac:dyDescent="0.25">
      <c r="B45" s="8" t="s">
        <v>233</v>
      </c>
      <c r="C45" s="105" t="s">
        <v>234</v>
      </c>
      <c r="D45" s="124" t="s">
        <v>235</v>
      </c>
      <c r="E45" s="180" t="s">
        <v>108</v>
      </c>
      <c r="F45" s="181" t="s">
        <v>156</v>
      </c>
      <c r="G45" s="182" t="s">
        <v>84</v>
      </c>
      <c r="H45" s="183" t="s">
        <v>525</v>
      </c>
      <c r="I45" s="184"/>
      <c r="J45" s="7">
        <v>1788</v>
      </c>
      <c r="K45" s="116"/>
      <c r="L45" s="49">
        <v>1758</v>
      </c>
      <c r="M45" s="185"/>
      <c r="N45" s="185"/>
      <c r="O45" s="7" t="s">
        <v>95</v>
      </c>
      <c r="P45" s="142" t="s">
        <v>172</v>
      </c>
      <c r="Q45" s="142" t="s">
        <v>156</v>
      </c>
      <c r="R45" s="142"/>
      <c r="S45" s="142"/>
      <c r="T45" s="142"/>
      <c r="U45" s="143" t="s">
        <v>476</v>
      </c>
      <c r="V45" s="143" t="s">
        <v>477</v>
      </c>
      <c r="W45" s="143"/>
      <c r="X45" s="143"/>
      <c r="Y45" s="143"/>
      <c r="Z45" s="116"/>
      <c r="AA45" s="185"/>
      <c r="AB45" s="188" t="s">
        <v>96</v>
      </c>
      <c r="AC45" s="188" t="s">
        <v>91</v>
      </c>
      <c r="AD45" s="188"/>
      <c r="AE45" s="188"/>
      <c r="AF45" s="188"/>
      <c r="AG45" s="116"/>
      <c r="AH45" s="79"/>
      <c r="AI45" s="79"/>
      <c r="AJ45" s="79"/>
      <c r="AK45" s="79"/>
      <c r="AL45" s="80"/>
      <c r="AM45" s="80"/>
      <c r="AN45" s="80"/>
      <c r="AO45" s="80"/>
      <c r="AP45" s="7">
        <v>1788</v>
      </c>
      <c r="AQ45" s="189">
        <v>79</v>
      </c>
      <c r="AR45" s="185"/>
      <c r="AS45" s="185" t="s">
        <v>237</v>
      </c>
      <c r="AT45" s="7" t="s">
        <v>379</v>
      </c>
      <c r="AU45" s="7" t="s">
        <v>326</v>
      </c>
      <c r="AV45" s="120"/>
      <c r="AW45" s="120"/>
      <c r="AX45" s="120"/>
      <c r="AY45" s="112" t="s">
        <v>21</v>
      </c>
      <c r="AZ45" s="125" t="s">
        <v>526</v>
      </c>
      <c r="BA45" s="122" t="s">
        <v>241</v>
      </c>
      <c r="BB45" s="44" t="s">
        <v>527</v>
      </c>
      <c r="BC45" s="126" t="s">
        <v>72</v>
      </c>
    </row>
    <row r="46" spans="1:55" ht="15.95" customHeight="1" x14ac:dyDescent="0.25">
      <c r="B46" s="8" t="s">
        <v>233</v>
      </c>
      <c r="C46" s="105" t="s">
        <v>257</v>
      </c>
      <c r="D46" s="124" t="s">
        <v>258</v>
      </c>
      <c r="E46" s="180" t="s">
        <v>108</v>
      </c>
      <c r="F46" s="181" t="s">
        <v>156</v>
      </c>
      <c r="G46" s="182" t="s">
        <v>84</v>
      </c>
      <c r="H46" s="183" t="s">
        <v>528</v>
      </c>
      <c r="I46" s="191"/>
      <c r="J46" s="282">
        <v>1795</v>
      </c>
      <c r="K46" s="192"/>
      <c r="L46" s="190">
        <v>1757</v>
      </c>
      <c r="M46" s="117"/>
      <c r="N46" s="117"/>
      <c r="O46" s="118" t="s">
        <v>95</v>
      </c>
      <c r="P46" s="142" t="s">
        <v>172</v>
      </c>
      <c r="Q46" s="20" t="s">
        <v>156</v>
      </c>
      <c r="R46" s="142"/>
      <c r="S46" s="142"/>
      <c r="T46" s="142"/>
      <c r="U46" s="143" t="s">
        <v>476</v>
      </c>
      <c r="V46" s="21" t="s">
        <v>477</v>
      </c>
      <c r="W46" s="143"/>
      <c r="X46" s="143"/>
      <c r="Y46" s="143"/>
      <c r="Z46" s="116"/>
      <c r="AA46" s="117"/>
      <c r="AB46" s="188" t="s">
        <v>96</v>
      </c>
      <c r="AC46" s="78" t="s">
        <v>91</v>
      </c>
      <c r="AD46" s="188"/>
      <c r="AE46" s="188"/>
      <c r="AF46" s="188"/>
      <c r="AG46" s="116"/>
      <c r="AH46" s="131"/>
      <c r="AI46" s="131"/>
      <c r="AJ46" s="131"/>
      <c r="AK46" s="131"/>
      <c r="AL46" s="193"/>
      <c r="AM46" s="193"/>
      <c r="AN46" s="193"/>
      <c r="AO46" s="193"/>
      <c r="AP46" s="7">
        <v>1795</v>
      </c>
      <c r="AQ46" s="189">
        <v>80</v>
      </c>
      <c r="AR46" s="185"/>
      <c r="AS46" s="185" t="s">
        <v>237</v>
      </c>
      <c r="AT46" s="115" t="s">
        <v>379</v>
      </c>
      <c r="AU46" s="115" t="s">
        <v>326</v>
      </c>
      <c r="AV46" s="119"/>
      <c r="AW46" s="120"/>
      <c r="AX46" s="120"/>
      <c r="AY46" s="112" t="s">
        <v>21</v>
      </c>
      <c r="AZ46" s="125" t="s">
        <v>529</v>
      </c>
      <c r="BA46" s="114" t="s">
        <v>261</v>
      </c>
      <c r="BB46" s="44" t="s">
        <v>530</v>
      </c>
      <c r="BC46" s="126" t="s">
        <v>72</v>
      </c>
    </row>
    <row r="47" spans="1:55" ht="15.95" customHeight="1" x14ac:dyDescent="0.25">
      <c r="B47" s="8" t="s">
        <v>233</v>
      </c>
      <c r="C47" s="105" t="s">
        <v>278</v>
      </c>
      <c r="D47" s="124" t="s">
        <v>279</v>
      </c>
      <c r="E47" s="180" t="s">
        <v>108</v>
      </c>
      <c r="F47" s="181" t="s">
        <v>156</v>
      </c>
      <c r="G47" s="182" t="s">
        <v>84</v>
      </c>
      <c r="H47" s="183" t="s">
        <v>528</v>
      </c>
      <c r="I47" s="191"/>
      <c r="J47" s="282">
        <v>1793</v>
      </c>
      <c r="K47" s="192"/>
      <c r="L47" s="190">
        <v>1755</v>
      </c>
      <c r="M47" s="117"/>
      <c r="N47" s="117"/>
      <c r="O47" s="118" t="s">
        <v>95</v>
      </c>
      <c r="P47" s="142" t="s">
        <v>172</v>
      </c>
      <c r="Q47" s="20" t="s">
        <v>156</v>
      </c>
      <c r="R47" s="142"/>
      <c r="S47" s="142"/>
      <c r="T47" s="142"/>
      <c r="U47" s="143" t="s">
        <v>476</v>
      </c>
      <c r="V47" s="21" t="s">
        <v>477</v>
      </c>
      <c r="W47" s="143"/>
      <c r="X47" s="143"/>
      <c r="Y47" s="143"/>
      <c r="Z47" s="116"/>
      <c r="AA47" s="117"/>
      <c r="AB47" s="188" t="s">
        <v>96</v>
      </c>
      <c r="AC47" s="78" t="s">
        <v>91</v>
      </c>
      <c r="AD47" s="188"/>
      <c r="AE47" s="188"/>
      <c r="AF47" s="188"/>
      <c r="AG47" s="116"/>
      <c r="AH47" s="131"/>
      <c r="AI47" s="131"/>
      <c r="AJ47" s="131"/>
      <c r="AK47" s="131"/>
      <c r="AL47" s="193"/>
      <c r="AM47" s="193"/>
      <c r="AN47" s="193"/>
      <c r="AO47" s="193"/>
      <c r="AP47" s="7">
        <v>1793</v>
      </c>
      <c r="AQ47" s="189">
        <v>85</v>
      </c>
      <c r="AR47" s="185"/>
      <c r="AS47" s="185" t="s">
        <v>237</v>
      </c>
      <c r="AT47" s="115" t="s">
        <v>379</v>
      </c>
      <c r="AU47" s="115" t="s">
        <v>326</v>
      </c>
      <c r="AV47" s="119"/>
      <c r="AW47" s="120"/>
      <c r="AX47" s="120"/>
      <c r="AY47" s="112" t="s">
        <v>21</v>
      </c>
      <c r="AZ47" s="125" t="s">
        <v>531</v>
      </c>
      <c r="BA47" s="114" t="s">
        <v>261</v>
      </c>
      <c r="BB47" s="44" t="s">
        <v>532</v>
      </c>
      <c r="BC47" s="126" t="s">
        <v>72</v>
      </c>
    </row>
    <row r="48" spans="1:55" ht="15.95" customHeight="1" x14ac:dyDescent="0.25">
      <c r="B48" s="8" t="s">
        <v>233</v>
      </c>
      <c r="C48" s="200" t="s">
        <v>290</v>
      </c>
      <c r="D48" s="201" t="s">
        <v>291</v>
      </c>
      <c r="E48" s="135" t="s">
        <v>108</v>
      </c>
      <c r="F48" s="184" t="s">
        <v>156</v>
      </c>
      <c r="G48" s="184" t="s">
        <v>84</v>
      </c>
      <c r="H48" s="194" t="s">
        <v>533</v>
      </c>
      <c r="I48" s="194"/>
      <c r="J48" s="282">
        <v>1802</v>
      </c>
      <c r="K48" s="202"/>
      <c r="L48" s="190">
        <v>1758</v>
      </c>
      <c r="M48" s="120"/>
      <c r="N48" s="120"/>
      <c r="O48" s="7" t="s">
        <v>95</v>
      </c>
      <c r="P48" s="186" t="s">
        <v>172</v>
      </c>
      <c r="Q48" s="186" t="s">
        <v>156</v>
      </c>
      <c r="R48" s="186"/>
      <c r="S48" s="186"/>
      <c r="T48" s="186"/>
      <c r="U48" s="187" t="s">
        <v>534</v>
      </c>
      <c r="V48" s="187" t="s">
        <v>477</v>
      </c>
      <c r="W48" s="187"/>
      <c r="X48" s="187"/>
      <c r="Y48" s="187"/>
      <c r="Z48" s="203"/>
      <c r="AA48" s="120"/>
      <c r="AB48" s="197" t="s">
        <v>96</v>
      </c>
      <c r="AC48" s="197" t="s">
        <v>91</v>
      </c>
      <c r="AD48" s="197"/>
      <c r="AE48" s="197"/>
      <c r="AF48" s="197"/>
      <c r="AG48" s="116"/>
      <c r="AH48" s="204"/>
      <c r="AI48" s="204"/>
      <c r="AJ48" s="204"/>
      <c r="AK48" s="204"/>
      <c r="AL48" s="205"/>
      <c r="AM48" s="205"/>
      <c r="AN48" s="205"/>
      <c r="AO48" s="205"/>
      <c r="AP48" s="7">
        <v>1802</v>
      </c>
      <c r="AQ48" s="172">
        <v>79</v>
      </c>
      <c r="AR48" s="120"/>
      <c r="AS48" s="120" t="s">
        <v>237</v>
      </c>
      <c r="AT48" s="7" t="s">
        <v>379</v>
      </c>
      <c r="AU48" s="7" t="s">
        <v>326</v>
      </c>
      <c r="AV48" s="120"/>
      <c r="AW48" s="120"/>
      <c r="AX48" s="120"/>
      <c r="AY48" s="112" t="s">
        <v>21</v>
      </c>
      <c r="AZ48" s="125" t="s">
        <v>535</v>
      </c>
      <c r="BA48" s="114" t="s">
        <v>261</v>
      </c>
      <c r="BB48" s="44" t="s">
        <v>536</v>
      </c>
      <c r="BC48" s="126" t="s">
        <v>72</v>
      </c>
    </row>
    <row r="49" spans="1:55" ht="15.95" customHeight="1" x14ac:dyDescent="0.25">
      <c r="B49" s="8" t="s">
        <v>233</v>
      </c>
      <c r="C49" s="200" t="s">
        <v>303</v>
      </c>
      <c r="D49" s="201" t="s">
        <v>304</v>
      </c>
      <c r="E49" s="135" t="s">
        <v>108</v>
      </c>
      <c r="F49" s="184" t="s">
        <v>156</v>
      </c>
      <c r="G49" s="184" t="s">
        <v>84</v>
      </c>
      <c r="H49" s="194" t="s">
        <v>537</v>
      </c>
      <c r="I49" s="194"/>
      <c r="J49" s="282">
        <v>1806</v>
      </c>
      <c r="K49" s="202"/>
      <c r="L49" s="190">
        <v>1759</v>
      </c>
      <c r="M49" s="120"/>
      <c r="N49" s="120"/>
      <c r="O49" s="7" t="s">
        <v>95</v>
      </c>
      <c r="P49" s="186" t="s">
        <v>172</v>
      </c>
      <c r="Q49" s="186" t="s">
        <v>156</v>
      </c>
      <c r="R49" s="186"/>
      <c r="S49" s="186"/>
      <c r="T49" s="186"/>
      <c r="U49" s="187" t="s">
        <v>534</v>
      </c>
      <c r="V49" s="187" t="s">
        <v>477</v>
      </c>
      <c r="W49" s="187"/>
      <c r="X49" s="187"/>
      <c r="Y49" s="187"/>
      <c r="Z49" s="203"/>
      <c r="AA49" s="120"/>
      <c r="AB49" s="197" t="s">
        <v>96</v>
      </c>
      <c r="AC49" s="197" t="s">
        <v>91</v>
      </c>
      <c r="AD49" s="197"/>
      <c r="AE49" s="197"/>
      <c r="AF49" s="197"/>
      <c r="AG49" s="116"/>
      <c r="AH49" s="204"/>
      <c r="AI49" s="204"/>
      <c r="AJ49" s="204"/>
      <c r="AK49" s="204"/>
      <c r="AL49" s="205"/>
      <c r="AM49" s="205"/>
      <c r="AN49" s="205"/>
      <c r="AO49" s="205"/>
      <c r="AP49" s="7">
        <v>1806</v>
      </c>
      <c r="AQ49" s="172">
        <v>76</v>
      </c>
      <c r="AR49" s="120"/>
      <c r="AS49" s="120" t="s">
        <v>237</v>
      </c>
      <c r="AT49" s="7" t="s">
        <v>379</v>
      </c>
      <c r="AU49" s="7" t="s">
        <v>326</v>
      </c>
      <c r="AV49" s="120"/>
      <c r="AW49" s="120"/>
      <c r="AX49" s="120"/>
      <c r="AY49" s="112" t="s">
        <v>21</v>
      </c>
      <c r="AZ49" s="125" t="s">
        <v>538</v>
      </c>
      <c r="BA49" s="114" t="s">
        <v>261</v>
      </c>
      <c r="BB49" s="44" t="s">
        <v>539</v>
      </c>
      <c r="BC49" s="126" t="s">
        <v>72</v>
      </c>
    </row>
    <row r="50" spans="1:55" ht="15.95" customHeight="1" x14ac:dyDescent="0.25">
      <c r="B50" s="8" t="s">
        <v>233</v>
      </c>
      <c r="C50" s="105" t="s">
        <v>316</v>
      </c>
      <c r="D50" s="124" t="s">
        <v>317</v>
      </c>
      <c r="E50" s="170" t="s">
        <v>108</v>
      </c>
      <c r="F50" s="170" t="s">
        <v>156</v>
      </c>
      <c r="G50" s="6" t="s">
        <v>84</v>
      </c>
      <c r="H50" s="77" t="s">
        <v>450</v>
      </c>
      <c r="I50" s="40" t="s">
        <v>99</v>
      </c>
      <c r="J50" s="282">
        <v>1810</v>
      </c>
      <c r="K50" s="277"/>
      <c r="L50" s="190">
        <v>1759</v>
      </c>
      <c r="M50" s="7"/>
      <c r="N50" s="49"/>
      <c r="O50" s="7" t="s">
        <v>95</v>
      </c>
      <c r="P50" s="20" t="s">
        <v>172</v>
      </c>
      <c r="Q50" s="20" t="s">
        <v>156</v>
      </c>
      <c r="R50" s="20"/>
      <c r="S50" s="20"/>
      <c r="T50" s="20"/>
      <c r="U50" s="21" t="s">
        <v>534</v>
      </c>
      <c r="V50" s="21" t="s">
        <v>477</v>
      </c>
      <c r="W50" s="21"/>
      <c r="X50" s="21"/>
      <c r="Y50" s="21"/>
      <c r="Z50" s="33"/>
      <c r="AA50" s="106"/>
      <c r="AB50" s="207" t="s">
        <v>96</v>
      </c>
      <c r="AC50" s="78" t="s">
        <v>91</v>
      </c>
      <c r="AD50" s="207"/>
      <c r="AE50" s="207"/>
      <c r="AF50" s="207"/>
      <c r="AG50" s="35"/>
      <c r="AH50" s="208"/>
      <c r="AI50" s="208"/>
      <c r="AJ50" s="208"/>
      <c r="AK50" s="208"/>
      <c r="AL50" s="209"/>
      <c r="AM50" s="209"/>
      <c r="AN50" s="209"/>
      <c r="AO50" s="209"/>
      <c r="AP50" s="7">
        <v>1810</v>
      </c>
      <c r="AQ50" s="210">
        <v>78</v>
      </c>
      <c r="AR50" s="106"/>
      <c r="AS50" s="106" t="s">
        <v>237</v>
      </c>
      <c r="AT50" s="115" t="s">
        <v>379</v>
      </c>
      <c r="AU50" s="115" t="s">
        <v>326</v>
      </c>
      <c r="AV50" s="32" t="s">
        <v>99</v>
      </c>
      <c r="AW50" s="106"/>
      <c r="AX50" s="106"/>
      <c r="AY50" s="121" t="s">
        <v>21</v>
      </c>
      <c r="AZ50" s="211" t="s">
        <v>540</v>
      </c>
      <c r="BA50" s="122" t="s">
        <v>323</v>
      </c>
      <c r="BB50" s="44" t="s">
        <v>541</v>
      </c>
      <c r="BC50" s="126" t="s">
        <v>72</v>
      </c>
    </row>
    <row r="51" spans="1:55" ht="15.95" customHeight="1" x14ac:dyDescent="0.25">
      <c r="B51" s="8" t="s">
        <v>233</v>
      </c>
      <c r="C51" s="105" t="s">
        <v>337</v>
      </c>
      <c r="D51" s="124" t="s">
        <v>338</v>
      </c>
      <c r="E51" s="6" t="s">
        <v>108</v>
      </c>
      <c r="F51" s="6" t="s">
        <v>156</v>
      </c>
      <c r="G51" s="6" t="s">
        <v>84</v>
      </c>
      <c r="H51" s="212"/>
      <c r="I51" s="6" t="s">
        <v>99</v>
      </c>
      <c r="J51" s="118">
        <v>1820</v>
      </c>
      <c r="K51" s="35"/>
      <c r="L51" s="213"/>
      <c r="M51" s="118"/>
      <c r="N51" s="118"/>
      <c r="O51" s="7" t="s">
        <v>95</v>
      </c>
      <c r="P51" s="20" t="s">
        <v>172</v>
      </c>
      <c r="Q51" s="20" t="s">
        <v>156</v>
      </c>
      <c r="R51" s="20"/>
      <c r="S51" s="20"/>
      <c r="T51" s="20"/>
      <c r="U51" s="21" t="s">
        <v>476</v>
      </c>
      <c r="V51" s="21" t="s">
        <v>477</v>
      </c>
      <c r="W51" s="21"/>
      <c r="X51" s="21"/>
      <c r="Y51" s="21"/>
      <c r="Z51" s="214"/>
      <c r="AA51" s="118" t="s">
        <v>456</v>
      </c>
      <c r="AB51" s="9" t="s">
        <v>96</v>
      </c>
      <c r="AC51" s="78" t="s">
        <v>91</v>
      </c>
      <c r="AD51" s="9"/>
      <c r="AE51" s="9"/>
      <c r="AF51" s="9"/>
      <c r="AG51" s="35" t="s">
        <v>542</v>
      </c>
      <c r="AH51" s="204"/>
      <c r="AI51" s="204"/>
      <c r="AJ51" s="204"/>
      <c r="AK51" s="204"/>
      <c r="AL51" s="205"/>
      <c r="AM51" s="205"/>
      <c r="AN51" s="205"/>
      <c r="AO51" s="205"/>
      <c r="AP51" s="7">
        <v>1820</v>
      </c>
      <c r="AQ51" s="10">
        <v>119</v>
      </c>
      <c r="AR51" s="7"/>
      <c r="AS51" s="7" t="s">
        <v>237</v>
      </c>
      <c r="AT51" s="7" t="s">
        <v>379</v>
      </c>
      <c r="AU51" s="7" t="s">
        <v>326</v>
      </c>
      <c r="AV51" s="7" t="s">
        <v>99</v>
      </c>
      <c r="AW51" s="7" t="s">
        <v>274</v>
      </c>
      <c r="AX51" s="7" t="s">
        <v>275</v>
      </c>
      <c r="AY51" s="215" t="s">
        <v>75</v>
      </c>
      <c r="AZ51" s="211" t="s">
        <v>543</v>
      </c>
      <c r="BA51" s="114" t="s">
        <v>342</v>
      </c>
      <c r="BB51" s="44" t="s">
        <v>544</v>
      </c>
      <c r="BC51" s="126" t="s">
        <v>72</v>
      </c>
    </row>
    <row r="52" spans="1:55" ht="15.95" customHeight="1" x14ac:dyDescent="0.25">
      <c r="B52" s="278" t="s">
        <v>460</v>
      </c>
      <c r="C52" s="141" t="s">
        <v>545</v>
      </c>
      <c r="D52" s="10" t="s">
        <v>516</v>
      </c>
      <c r="E52" s="82" t="s">
        <v>108</v>
      </c>
      <c r="F52" s="82" t="s">
        <v>156</v>
      </c>
      <c r="G52" s="6" t="s">
        <v>84</v>
      </c>
      <c r="H52" s="184">
        <v>68</v>
      </c>
      <c r="I52" s="184" t="s">
        <v>205</v>
      </c>
      <c r="J52" s="120">
        <v>1828</v>
      </c>
      <c r="K52" s="263"/>
      <c r="L52" s="262">
        <v>1760</v>
      </c>
      <c r="M52" s="264"/>
      <c r="N52" s="263"/>
      <c r="O52" s="264"/>
      <c r="P52" s="83" t="s">
        <v>172</v>
      </c>
      <c r="Q52" s="83" t="s">
        <v>156</v>
      </c>
      <c r="R52" s="83"/>
      <c r="S52" s="83" t="s">
        <v>546</v>
      </c>
      <c r="T52" s="83" t="s">
        <v>547</v>
      </c>
      <c r="U52" s="81" t="s">
        <v>476</v>
      </c>
      <c r="V52" s="81" t="s">
        <v>477</v>
      </c>
      <c r="W52" s="81"/>
      <c r="X52" s="81"/>
      <c r="Y52" s="81" t="s">
        <v>547</v>
      </c>
      <c r="Z52" s="75"/>
      <c r="AA52" s="75"/>
      <c r="AB52" s="157"/>
      <c r="AC52" s="157"/>
      <c r="AD52" s="157"/>
      <c r="AE52" s="157"/>
      <c r="AF52" s="157"/>
      <c r="AG52" s="75" t="s">
        <v>542</v>
      </c>
      <c r="AH52" s="108" t="s">
        <v>548</v>
      </c>
      <c r="AI52" s="108" t="s">
        <v>98</v>
      </c>
      <c r="AJ52" s="108">
        <v>40</v>
      </c>
      <c r="AK52" s="108" t="s">
        <v>549</v>
      </c>
      <c r="AL52" s="109" t="s">
        <v>550</v>
      </c>
      <c r="AM52" s="109" t="s">
        <v>156</v>
      </c>
      <c r="AN52" s="109">
        <v>50</v>
      </c>
      <c r="AO52" s="109" t="s">
        <v>196</v>
      </c>
      <c r="AP52" s="265"/>
      <c r="AQ52" s="266"/>
      <c r="AR52" s="267"/>
      <c r="AS52" s="267"/>
      <c r="AT52" s="267"/>
      <c r="AU52" s="267"/>
      <c r="AV52" s="268"/>
      <c r="AW52" s="115" t="s">
        <v>99</v>
      </c>
      <c r="AX52" s="32"/>
      <c r="AY52" s="269" t="s">
        <v>75</v>
      </c>
      <c r="AZ52" s="76" t="s">
        <v>551</v>
      </c>
      <c r="BA52" s="270" t="s">
        <v>552</v>
      </c>
      <c r="BB52" s="44" t="s">
        <v>553</v>
      </c>
      <c r="BC52" s="126" t="s">
        <v>72</v>
      </c>
    </row>
    <row r="53" spans="1:55" s="24" customFormat="1" ht="15.75" customHeight="1" x14ac:dyDescent="0.25">
      <c r="A53" s="17" t="s">
        <v>6</v>
      </c>
      <c r="B53" s="39"/>
      <c r="C53" s="22"/>
      <c r="D53" s="22"/>
      <c r="E53" s="38"/>
      <c r="F53" s="39"/>
      <c r="G53" s="38"/>
      <c r="H53" s="22"/>
      <c r="I53" s="22"/>
      <c r="J53" s="22"/>
      <c r="K53" s="22"/>
      <c r="L53" s="22"/>
      <c r="M53" s="22"/>
      <c r="N53" s="22"/>
      <c r="O53" s="22"/>
      <c r="AH53" s="2"/>
      <c r="AI53" s="2"/>
      <c r="AJ53" s="2"/>
      <c r="AK53" s="2"/>
      <c r="AL53" s="2"/>
      <c r="AM53" s="2"/>
      <c r="AN53" s="2"/>
      <c r="AO53" s="2"/>
      <c r="BB53" s="110"/>
    </row>
    <row r="54" spans="1:55" ht="15.95" customHeight="1" x14ac:dyDescent="0.25">
      <c r="B54" s="156" t="s">
        <v>87</v>
      </c>
      <c r="C54" s="105" t="s">
        <v>556</v>
      </c>
      <c r="D54" s="105" t="s">
        <v>557</v>
      </c>
      <c r="E54" s="40" t="s">
        <v>558</v>
      </c>
      <c r="F54" s="40" t="s">
        <v>521</v>
      </c>
      <c r="G54" s="82" t="s">
        <v>83</v>
      </c>
      <c r="H54" s="40"/>
      <c r="I54" s="40"/>
      <c r="J54" s="37" t="s">
        <v>559</v>
      </c>
      <c r="K54" s="75" t="s">
        <v>331</v>
      </c>
      <c r="L54" s="33"/>
      <c r="M54" s="75"/>
      <c r="N54" s="33" t="s">
        <v>331</v>
      </c>
      <c r="O54" s="32" t="s">
        <v>95</v>
      </c>
      <c r="P54" s="41" t="s">
        <v>96</v>
      </c>
      <c r="Q54" s="41" t="s">
        <v>521</v>
      </c>
      <c r="R54" s="41"/>
      <c r="S54" s="41"/>
      <c r="T54" s="41"/>
      <c r="U54" s="42" t="s">
        <v>184</v>
      </c>
      <c r="V54" s="42" t="s">
        <v>98</v>
      </c>
      <c r="W54" s="42"/>
      <c r="X54" s="42"/>
      <c r="Y54" s="42"/>
      <c r="Z54" s="75"/>
      <c r="AA54" s="75"/>
      <c r="AB54" s="157"/>
      <c r="AC54" s="157"/>
      <c r="AD54" s="157"/>
      <c r="AE54" s="157"/>
      <c r="AF54" s="157"/>
      <c r="AG54" s="35"/>
      <c r="AH54" s="158"/>
      <c r="AI54" s="158"/>
      <c r="AJ54" s="158"/>
      <c r="AK54" s="158"/>
      <c r="AL54" s="159"/>
      <c r="AM54" s="159"/>
      <c r="AN54" s="159"/>
      <c r="AO54" s="159"/>
      <c r="AP54" s="106"/>
      <c r="AQ54" s="106"/>
      <c r="AR54" s="32"/>
      <c r="AS54" s="32"/>
      <c r="AT54" s="160"/>
      <c r="AU54" s="32"/>
      <c r="AV54" s="32"/>
      <c r="AW54" s="32"/>
      <c r="AX54" s="32" t="s">
        <v>560</v>
      </c>
      <c r="AY54" s="112" t="s">
        <v>21</v>
      </c>
      <c r="AZ54" s="113" t="s">
        <v>561</v>
      </c>
      <c r="BA54" s="107" t="s">
        <v>101</v>
      </c>
      <c r="BB54" s="129" t="s">
        <v>562</v>
      </c>
      <c r="BC54" s="130" t="s">
        <v>72</v>
      </c>
    </row>
    <row r="55" spans="1:55" ht="15.95" customHeight="1" x14ac:dyDescent="0.25">
      <c r="B55" s="169" t="s">
        <v>159</v>
      </c>
      <c r="C55" s="34" t="s">
        <v>160</v>
      </c>
      <c r="D55" s="34" t="s">
        <v>161</v>
      </c>
      <c r="E55" s="170" t="s">
        <v>162</v>
      </c>
      <c r="F55" s="170" t="s">
        <v>91</v>
      </c>
      <c r="G55" s="171" t="s">
        <v>83</v>
      </c>
      <c r="H55" s="171"/>
      <c r="I55" s="171"/>
      <c r="J55" s="37" t="s">
        <v>163</v>
      </c>
      <c r="K55" s="172"/>
      <c r="L55" s="172">
        <v>1781</v>
      </c>
      <c r="M55" s="173"/>
      <c r="N55" s="173"/>
      <c r="O55" s="37" t="s">
        <v>95</v>
      </c>
      <c r="P55" s="58" t="s">
        <v>96</v>
      </c>
      <c r="Q55" s="58" t="s">
        <v>91</v>
      </c>
      <c r="R55" s="58"/>
      <c r="S55" s="58"/>
      <c r="T55" s="58"/>
      <c r="U55" s="44" t="s">
        <v>108</v>
      </c>
      <c r="V55" s="44" t="s">
        <v>156</v>
      </c>
      <c r="W55" s="44"/>
      <c r="X55" s="44"/>
      <c r="Y55" s="44"/>
      <c r="Z55" s="174"/>
      <c r="AA55" s="174" t="s">
        <v>164</v>
      </c>
      <c r="AB55" s="175" t="s">
        <v>165</v>
      </c>
      <c r="AC55" s="176" t="s">
        <v>166</v>
      </c>
      <c r="AD55" s="9"/>
      <c r="AE55" s="9"/>
      <c r="AF55" s="9"/>
      <c r="AG55" s="123"/>
      <c r="AH55" s="136"/>
      <c r="AI55" s="136"/>
      <c r="AJ55" s="136"/>
      <c r="AK55" s="136"/>
      <c r="AL55" s="137"/>
      <c r="AM55" s="137"/>
      <c r="AN55" s="137"/>
      <c r="AO55" s="137"/>
      <c r="AP55" s="123"/>
      <c r="AQ55" s="123"/>
      <c r="AR55" s="123"/>
      <c r="AS55" s="123"/>
      <c r="AT55" s="123"/>
      <c r="AU55" s="123"/>
      <c r="AV55" s="123"/>
      <c r="AW55" s="106" t="s">
        <v>99</v>
      </c>
      <c r="AX55" s="172"/>
      <c r="AY55" s="121" t="s">
        <v>21</v>
      </c>
      <c r="AZ55" s="76" t="s">
        <v>167</v>
      </c>
      <c r="BA55" s="114" t="s">
        <v>168</v>
      </c>
      <c r="BB55" s="134" t="s">
        <v>169</v>
      </c>
      <c r="BC55" s="58" t="s">
        <v>72</v>
      </c>
    </row>
    <row r="56" spans="1:55" ht="15.95" customHeight="1" x14ac:dyDescent="0.25">
      <c r="B56" s="8" t="s">
        <v>233</v>
      </c>
      <c r="C56" s="105" t="s">
        <v>234</v>
      </c>
      <c r="D56" s="124" t="s">
        <v>235</v>
      </c>
      <c r="E56" s="180" t="s">
        <v>162</v>
      </c>
      <c r="F56" s="181" t="s">
        <v>91</v>
      </c>
      <c r="G56" s="182" t="s">
        <v>83</v>
      </c>
      <c r="H56" s="183" t="s">
        <v>236</v>
      </c>
      <c r="I56" s="184"/>
      <c r="J56" s="7">
        <v>1788</v>
      </c>
      <c r="K56" s="116"/>
      <c r="L56" s="49">
        <v>1780</v>
      </c>
      <c r="M56" s="185"/>
      <c r="N56" s="185"/>
      <c r="O56" s="7" t="s">
        <v>95</v>
      </c>
      <c r="P56" s="186" t="s">
        <v>96</v>
      </c>
      <c r="Q56" s="186" t="s">
        <v>91</v>
      </c>
      <c r="R56" s="186"/>
      <c r="S56" s="186"/>
      <c r="T56" s="186"/>
      <c r="U56" s="187" t="s">
        <v>108</v>
      </c>
      <c r="V56" s="187" t="s">
        <v>156</v>
      </c>
      <c r="W56" s="187"/>
      <c r="X56" s="187"/>
      <c r="Y56" s="187"/>
      <c r="Z56" s="116"/>
      <c r="AA56" s="185"/>
      <c r="AB56" s="188"/>
      <c r="AC56" s="188"/>
      <c r="AD56" s="188"/>
      <c r="AE56" s="188"/>
      <c r="AF56" s="188"/>
      <c r="AG56" s="116"/>
      <c r="AH56" s="79"/>
      <c r="AI56" s="79"/>
      <c r="AJ56" s="79"/>
      <c r="AK56" s="79"/>
      <c r="AL56" s="80"/>
      <c r="AM56" s="80"/>
      <c r="AN56" s="80"/>
      <c r="AO56" s="80"/>
      <c r="AP56" s="7">
        <v>1788</v>
      </c>
      <c r="AQ56" s="189">
        <v>79</v>
      </c>
      <c r="AR56" s="185"/>
      <c r="AS56" s="185" t="s">
        <v>237</v>
      </c>
      <c r="AT56" s="7" t="s">
        <v>238</v>
      </c>
      <c r="AU56" s="7" t="s">
        <v>239</v>
      </c>
      <c r="AV56" s="120"/>
      <c r="AW56" s="120"/>
      <c r="AX56" s="120"/>
      <c r="AY56" s="112" t="s">
        <v>21</v>
      </c>
      <c r="AZ56" s="125" t="s">
        <v>240</v>
      </c>
      <c r="BA56" s="122" t="s">
        <v>241</v>
      </c>
      <c r="BB56" s="44" t="s">
        <v>242</v>
      </c>
      <c r="BC56" s="126" t="s">
        <v>72</v>
      </c>
    </row>
    <row r="57" spans="1:55" ht="15.95" customHeight="1" x14ac:dyDescent="0.25">
      <c r="B57" s="8" t="s">
        <v>233</v>
      </c>
      <c r="C57" s="105" t="s">
        <v>257</v>
      </c>
      <c r="D57" s="124" t="s">
        <v>258</v>
      </c>
      <c r="E57" s="180" t="s">
        <v>162</v>
      </c>
      <c r="F57" s="181" t="s">
        <v>91</v>
      </c>
      <c r="G57" s="182" t="s">
        <v>83</v>
      </c>
      <c r="H57" s="183" t="s">
        <v>259</v>
      </c>
      <c r="I57" s="191"/>
      <c r="J57" s="282">
        <v>1795</v>
      </c>
      <c r="K57" s="192"/>
      <c r="L57" s="190">
        <v>1779</v>
      </c>
      <c r="M57" s="117"/>
      <c r="N57" s="117"/>
      <c r="O57" s="118" t="s">
        <v>95</v>
      </c>
      <c r="P57" s="186" t="s">
        <v>96</v>
      </c>
      <c r="Q57" s="20" t="s">
        <v>91</v>
      </c>
      <c r="R57" s="186"/>
      <c r="S57" s="186"/>
      <c r="T57" s="186"/>
      <c r="U57" s="187" t="s">
        <v>108</v>
      </c>
      <c r="V57" s="21" t="s">
        <v>156</v>
      </c>
      <c r="W57" s="187"/>
      <c r="X57" s="187"/>
      <c r="Y57" s="187"/>
      <c r="Z57" s="116"/>
      <c r="AA57" s="117"/>
      <c r="AB57" s="188"/>
      <c r="AC57" s="78" t="s">
        <v>99</v>
      </c>
      <c r="AD57" s="188"/>
      <c r="AE57" s="188"/>
      <c r="AF57" s="188"/>
      <c r="AG57" s="116"/>
      <c r="AH57" s="131"/>
      <c r="AI57" s="131"/>
      <c r="AJ57" s="131"/>
      <c r="AK57" s="131"/>
      <c r="AL57" s="193"/>
      <c r="AM57" s="193"/>
      <c r="AN57" s="193"/>
      <c r="AO57" s="193"/>
      <c r="AP57" s="7">
        <v>1795</v>
      </c>
      <c r="AQ57" s="189">
        <v>80</v>
      </c>
      <c r="AR57" s="185"/>
      <c r="AS57" s="185" t="s">
        <v>237</v>
      </c>
      <c r="AT57" s="115" t="s">
        <v>238</v>
      </c>
      <c r="AU57" s="115" t="s">
        <v>239</v>
      </c>
      <c r="AV57" s="119"/>
      <c r="AW57" s="120"/>
      <c r="AX57" s="120"/>
      <c r="AY57" s="112" t="s">
        <v>21</v>
      </c>
      <c r="AZ57" s="125" t="s">
        <v>260</v>
      </c>
      <c r="BA57" s="114" t="s">
        <v>261</v>
      </c>
      <c r="BB57" s="44" t="s">
        <v>262</v>
      </c>
      <c r="BC57" s="126" t="s">
        <v>72</v>
      </c>
    </row>
    <row r="58" spans="1:55" ht="15.95" customHeight="1" x14ac:dyDescent="0.25">
      <c r="B58" s="8" t="s">
        <v>233</v>
      </c>
      <c r="C58" s="105" t="s">
        <v>278</v>
      </c>
      <c r="D58" s="124" t="s">
        <v>279</v>
      </c>
      <c r="E58" s="180" t="s">
        <v>162</v>
      </c>
      <c r="F58" s="181" t="s">
        <v>91</v>
      </c>
      <c r="G58" s="182" t="s">
        <v>83</v>
      </c>
      <c r="H58" s="183" t="s">
        <v>280</v>
      </c>
      <c r="I58" s="191"/>
      <c r="J58" s="282">
        <v>1793</v>
      </c>
      <c r="K58" s="192"/>
      <c r="L58" s="190">
        <v>1779</v>
      </c>
      <c r="M58" s="117"/>
      <c r="N58" s="117"/>
      <c r="O58" s="118" t="s">
        <v>95</v>
      </c>
      <c r="P58" s="186" t="s">
        <v>96</v>
      </c>
      <c r="Q58" s="20" t="s">
        <v>91</v>
      </c>
      <c r="R58" s="186"/>
      <c r="S58" s="186"/>
      <c r="T58" s="186"/>
      <c r="U58" s="187" t="s">
        <v>108</v>
      </c>
      <c r="V58" s="21" t="s">
        <v>156</v>
      </c>
      <c r="W58" s="187"/>
      <c r="X58" s="187"/>
      <c r="Y58" s="187"/>
      <c r="Z58" s="116"/>
      <c r="AA58" s="117"/>
      <c r="AB58" s="188"/>
      <c r="AC58" s="78" t="s">
        <v>99</v>
      </c>
      <c r="AD58" s="188"/>
      <c r="AE58" s="188"/>
      <c r="AF58" s="188"/>
      <c r="AG58" s="116"/>
      <c r="AH58" s="131"/>
      <c r="AI58" s="131"/>
      <c r="AJ58" s="131"/>
      <c r="AK58" s="131"/>
      <c r="AL58" s="193"/>
      <c r="AM58" s="193"/>
      <c r="AN58" s="193"/>
      <c r="AO58" s="193"/>
      <c r="AP58" s="7">
        <v>1793</v>
      </c>
      <c r="AQ58" s="189">
        <v>85</v>
      </c>
      <c r="AR58" s="185"/>
      <c r="AS58" s="185" t="s">
        <v>237</v>
      </c>
      <c r="AT58" s="115" t="s">
        <v>238</v>
      </c>
      <c r="AU58" s="115" t="s">
        <v>239</v>
      </c>
      <c r="AV58" s="119"/>
      <c r="AW58" s="120"/>
      <c r="AX58" s="120"/>
      <c r="AY58" s="112" t="s">
        <v>21</v>
      </c>
      <c r="AZ58" s="125" t="s">
        <v>281</v>
      </c>
      <c r="BA58" s="114" t="s">
        <v>261</v>
      </c>
      <c r="BB58" s="44" t="s">
        <v>282</v>
      </c>
      <c r="BC58" s="126" t="s">
        <v>72</v>
      </c>
    </row>
    <row r="59" spans="1:55" ht="15.95" customHeight="1" x14ac:dyDescent="0.25">
      <c r="B59" s="8" t="s">
        <v>233</v>
      </c>
      <c r="C59" s="200" t="s">
        <v>290</v>
      </c>
      <c r="D59" s="201" t="s">
        <v>291</v>
      </c>
      <c r="E59" s="135" t="s">
        <v>162</v>
      </c>
      <c r="F59" s="184" t="s">
        <v>91</v>
      </c>
      <c r="G59" s="184" t="s">
        <v>83</v>
      </c>
      <c r="H59" s="194" t="s">
        <v>292</v>
      </c>
      <c r="I59" s="194"/>
      <c r="J59" s="282">
        <v>1802</v>
      </c>
      <c r="K59" s="202"/>
      <c r="L59" s="190">
        <v>1780</v>
      </c>
      <c r="M59" s="120"/>
      <c r="N59" s="120"/>
      <c r="O59" s="7" t="s">
        <v>95</v>
      </c>
      <c r="P59" s="186" t="s">
        <v>96</v>
      </c>
      <c r="Q59" s="186" t="s">
        <v>91</v>
      </c>
      <c r="R59" s="186"/>
      <c r="S59" s="186"/>
      <c r="T59" s="186"/>
      <c r="U59" s="187" t="s">
        <v>108</v>
      </c>
      <c r="V59" s="187" t="s">
        <v>156</v>
      </c>
      <c r="W59" s="187"/>
      <c r="X59" s="187"/>
      <c r="Y59" s="187"/>
      <c r="Z59" s="203"/>
      <c r="AA59" s="120"/>
      <c r="AB59" s="197" t="s">
        <v>165</v>
      </c>
      <c r="AC59" s="197" t="s">
        <v>166</v>
      </c>
      <c r="AD59" s="197"/>
      <c r="AE59" s="197"/>
      <c r="AF59" s="197"/>
      <c r="AG59" s="7">
        <v>1802</v>
      </c>
      <c r="AH59" s="204"/>
      <c r="AI59" s="204"/>
      <c r="AJ59" s="204"/>
      <c r="AK59" s="204"/>
      <c r="AL59" s="205"/>
      <c r="AM59" s="205"/>
      <c r="AN59" s="205"/>
      <c r="AO59" s="205"/>
      <c r="AP59" s="7">
        <v>1802</v>
      </c>
      <c r="AQ59" s="172">
        <v>79</v>
      </c>
      <c r="AR59" s="120"/>
      <c r="AS59" s="120" t="s">
        <v>237</v>
      </c>
      <c r="AT59" s="7" t="s">
        <v>238</v>
      </c>
      <c r="AU59" s="7" t="s">
        <v>293</v>
      </c>
      <c r="AV59" s="120"/>
      <c r="AW59" s="120"/>
      <c r="AX59" s="120"/>
      <c r="AY59" s="112" t="s">
        <v>21</v>
      </c>
      <c r="AZ59" s="125" t="s">
        <v>294</v>
      </c>
      <c r="BA59" s="114" t="s">
        <v>261</v>
      </c>
      <c r="BB59" s="44" t="s">
        <v>295</v>
      </c>
      <c r="BC59" s="126" t="s">
        <v>72</v>
      </c>
    </row>
    <row r="60" spans="1:55" ht="15.95" customHeight="1" x14ac:dyDescent="0.25">
      <c r="B60" s="8" t="s">
        <v>233</v>
      </c>
      <c r="C60" s="200" t="s">
        <v>303</v>
      </c>
      <c r="D60" s="201" t="s">
        <v>304</v>
      </c>
      <c r="E60" s="135" t="s">
        <v>162</v>
      </c>
      <c r="F60" s="184" t="s">
        <v>91</v>
      </c>
      <c r="G60" s="184" t="s">
        <v>83</v>
      </c>
      <c r="H60" s="194" t="s">
        <v>313</v>
      </c>
      <c r="I60" s="194"/>
      <c r="J60" s="282">
        <v>1806</v>
      </c>
      <c r="K60" s="202"/>
      <c r="L60" s="190">
        <v>1781</v>
      </c>
      <c r="M60" s="120"/>
      <c r="N60" s="120"/>
      <c r="O60" s="7" t="s">
        <v>95</v>
      </c>
      <c r="P60" s="186" t="s">
        <v>96</v>
      </c>
      <c r="Q60" s="186" t="s">
        <v>91</v>
      </c>
      <c r="R60" s="186"/>
      <c r="S60" s="186"/>
      <c r="T60" s="186"/>
      <c r="U60" s="187" t="s">
        <v>108</v>
      </c>
      <c r="V60" s="187" t="s">
        <v>156</v>
      </c>
      <c r="W60" s="187"/>
      <c r="X60" s="187"/>
      <c r="Y60" s="187"/>
      <c r="Z60" s="203"/>
      <c r="AA60" s="120"/>
      <c r="AB60" s="197" t="s">
        <v>165</v>
      </c>
      <c r="AC60" s="197" t="s">
        <v>166</v>
      </c>
      <c r="AD60" s="197"/>
      <c r="AE60" s="197"/>
      <c r="AF60" s="197"/>
      <c r="AG60" s="7">
        <v>1806</v>
      </c>
      <c r="AH60" s="204"/>
      <c r="AI60" s="204"/>
      <c r="AJ60" s="204"/>
      <c r="AK60" s="204"/>
      <c r="AL60" s="205"/>
      <c r="AM60" s="205"/>
      <c r="AN60" s="205"/>
      <c r="AO60" s="205"/>
      <c r="AP60" s="7">
        <v>1806</v>
      </c>
      <c r="AQ60" s="172">
        <v>76</v>
      </c>
      <c r="AR60" s="120"/>
      <c r="AS60" s="120" t="s">
        <v>237</v>
      </c>
      <c r="AT60" s="7" t="s">
        <v>238</v>
      </c>
      <c r="AU60" s="7" t="s">
        <v>293</v>
      </c>
      <c r="AV60" s="120"/>
      <c r="AW60" s="120"/>
      <c r="AX60" s="120"/>
      <c r="AY60" s="112" t="s">
        <v>21</v>
      </c>
      <c r="AZ60" s="125" t="s">
        <v>314</v>
      </c>
      <c r="BA60" s="114" t="s">
        <v>261</v>
      </c>
      <c r="BB60" s="44" t="s">
        <v>315</v>
      </c>
      <c r="BC60" s="126" t="s">
        <v>72</v>
      </c>
    </row>
    <row r="61" spans="1:55" ht="15.95" customHeight="1" x14ac:dyDescent="0.25">
      <c r="B61" s="8" t="s">
        <v>233</v>
      </c>
      <c r="C61" s="105" t="s">
        <v>316</v>
      </c>
      <c r="D61" s="124" t="s">
        <v>317</v>
      </c>
      <c r="E61" s="170" t="s">
        <v>329</v>
      </c>
      <c r="F61" s="170" t="s">
        <v>91</v>
      </c>
      <c r="G61" s="6" t="s">
        <v>83</v>
      </c>
      <c r="H61" s="77" t="s">
        <v>330</v>
      </c>
      <c r="I61" s="40" t="s">
        <v>319</v>
      </c>
      <c r="J61" s="7">
        <v>1810</v>
      </c>
      <c r="K61" s="35" t="s">
        <v>331</v>
      </c>
      <c r="L61" s="7"/>
      <c r="M61" s="7"/>
      <c r="N61" s="49"/>
      <c r="O61" s="7" t="s">
        <v>95</v>
      </c>
      <c r="P61" s="20" t="s">
        <v>96</v>
      </c>
      <c r="Q61" s="20" t="s">
        <v>91</v>
      </c>
      <c r="R61" s="20"/>
      <c r="S61" s="20"/>
      <c r="T61" s="20"/>
      <c r="U61" s="21" t="s">
        <v>108</v>
      </c>
      <c r="V61" s="21" t="s">
        <v>156</v>
      </c>
      <c r="W61" s="21"/>
      <c r="X61" s="21"/>
      <c r="Y61" s="21"/>
      <c r="Z61" s="33"/>
      <c r="AA61" s="106"/>
      <c r="AB61" s="207" t="s">
        <v>165</v>
      </c>
      <c r="AC61" s="78" t="s">
        <v>166</v>
      </c>
      <c r="AD61" s="207"/>
      <c r="AE61" s="207"/>
      <c r="AF61" s="207"/>
      <c r="AG61" s="35"/>
      <c r="AH61" s="208"/>
      <c r="AI61" s="208"/>
      <c r="AJ61" s="208"/>
      <c r="AK61" s="208"/>
      <c r="AL61" s="209"/>
      <c r="AM61" s="209"/>
      <c r="AN61" s="209"/>
      <c r="AO61" s="209"/>
      <c r="AP61" s="7">
        <v>1810</v>
      </c>
      <c r="AQ61" s="210">
        <v>78</v>
      </c>
      <c r="AR61" s="106"/>
      <c r="AS61" s="106" t="s">
        <v>237</v>
      </c>
      <c r="AT61" s="115" t="s">
        <v>238</v>
      </c>
      <c r="AU61" s="115" t="s">
        <v>293</v>
      </c>
      <c r="AV61" s="32" t="s">
        <v>319</v>
      </c>
      <c r="AW61" s="106"/>
      <c r="AX61" s="106"/>
      <c r="AY61" s="121" t="s">
        <v>21</v>
      </c>
      <c r="AZ61" s="211" t="s">
        <v>332</v>
      </c>
      <c r="BA61" s="122" t="s">
        <v>323</v>
      </c>
      <c r="BB61" s="44" t="s">
        <v>333</v>
      </c>
      <c r="BC61" s="126" t="s">
        <v>72</v>
      </c>
    </row>
    <row r="62" spans="1:55" ht="15.95" customHeight="1" x14ac:dyDescent="0.25">
      <c r="B62" s="8" t="s">
        <v>233</v>
      </c>
      <c r="C62" s="105" t="s">
        <v>337</v>
      </c>
      <c r="D62" s="124" t="s">
        <v>338</v>
      </c>
      <c r="E62" s="6" t="s">
        <v>162</v>
      </c>
      <c r="F62" s="6" t="s">
        <v>91</v>
      </c>
      <c r="G62" s="6" t="s">
        <v>83</v>
      </c>
      <c r="H62" s="212"/>
      <c r="I62" s="6" t="s">
        <v>319</v>
      </c>
      <c r="J62" s="118">
        <v>1820</v>
      </c>
      <c r="K62" s="35" t="s">
        <v>331</v>
      </c>
      <c r="L62" s="213"/>
      <c r="M62" s="118"/>
      <c r="N62" s="118"/>
      <c r="O62" s="7" t="s">
        <v>95</v>
      </c>
      <c r="P62" s="20" t="s">
        <v>96</v>
      </c>
      <c r="Q62" s="20" t="s">
        <v>91</v>
      </c>
      <c r="R62" s="20"/>
      <c r="S62" s="20"/>
      <c r="T62" s="20"/>
      <c r="U62" s="21" t="s">
        <v>108</v>
      </c>
      <c r="V62" s="21" t="s">
        <v>156</v>
      </c>
      <c r="W62" s="21"/>
      <c r="X62" s="21"/>
      <c r="Y62" s="21"/>
      <c r="Z62" s="214"/>
      <c r="AA62" s="118" t="s">
        <v>339</v>
      </c>
      <c r="AB62" s="9" t="s">
        <v>340</v>
      </c>
      <c r="AC62" s="78" t="s">
        <v>166</v>
      </c>
      <c r="AD62" s="9"/>
      <c r="AE62" s="9"/>
      <c r="AF62" s="9"/>
      <c r="AG62" s="35"/>
      <c r="AH62" s="204"/>
      <c r="AI62" s="204"/>
      <c r="AJ62" s="204"/>
      <c r="AK62" s="204"/>
      <c r="AL62" s="205"/>
      <c r="AM62" s="205"/>
      <c r="AN62" s="205"/>
      <c r="AO62" s="205"/>
      <c r="AP62" s="7">
        <v>1820</v>
      </c>
      <c r="AQ62" s="10">
        <v>119</v>
      </c>
      <c r="AR62" s="7"/>
      <c r="AS62" s="7" t="s">
        <v>237</v>
      </c>
      <c r="AT62" s="7" t="s">
        <v>238</v>
      </c>
      <c r="AU62" s="7" t="s">
        <v>293</v>
      </c>
      <c r="AV62" s="7" t="s">
        <v>319</v>
      </c>
      <c r="AW62" s="7"/>
      <c r="AX62" s="7"/>
      <c r="AY62" s="215" t="s">
        <v>75</v>
      </c>
      <c r="AZ62" s="211" t="s">
        <v>341</v>
      </c>
      <c r="BA62" s="114" t="s">
        <v>342</v>
      </c>
      <c r="BB62" s="44" t="s">
        <v>343</v>
      </c>
      <c r="BC62" s="126" t="s">
        <v>72</v>
      </c>
    </row>
    <row r="63" spans="1:55" ht="15.95" customHeight="1" x14ac:dyDescent="0.25">
      <c r="B63" s="8" t="s">
        <v>233</v>
      </c>
      <c r="C63" s="105" t="s">
        <v>363</v>
      </c>
      <c r="D63" s="124" t="s">
        <v>364</v>
      </c>
      <c r="E63" s="6" t="s">
        <v>162</v>
      </c>
      <c r="F63" s="220" t="s">
        <v>91</v>
      </c>
      <c r="G63" s="6" t="s">
        <v>83</v>
      </c>
      <c r="H63" s="212"/>
      <c r="I63" s="6" t="s">
        <v>365</v>
      </c>
      <c r="J63" s="118">
        <v>1835</v>
      </c>
      <c r="K63" s="35" t="s">
        <v>331</v>
      </c>
      <c r="L63" s="118"/>
      <c r="M63" s="118"/>
      <c r="N63" s="216"/>
      <c r="O63" s="7" t="s">
        <v>95</v>
      </c>
      <c r="P63" s="20" t="s">
        <v>96</v>
      </c>
      <c r="Q63" s="20" t="s">
        <v>91</v>
      </c>
      <c r="R63" s="20"/>
      <c r="S63" s="20"/>
      <c r="T63" s="20"/>
      <c r="U63" s="21" t="s">
        <v>108</v>
      </c>
      <c r="V63" s="21" t="s">
        <v>156</v>
      </c>
      <c r="W63" s="21"/>
      <c r="X63" s="21"/>
      <c r="Y63" s="21"/>
      <c r="Z63" s="214"/>
      <c r="AA63" s="118" t="s">
        <v>339</v>
      </c>
      <c r="AB63" s="9" t="s">
        <v>340</v>
      </c>
      <c r="AC63" s="78" t="s">
        <v>166</v>
      </c>
      <c r="AD63" s="9"/>
      <c r="AE63" s="9"/>
      <c r="AF63" s="9"/>
      <c r="AG63" s="35"/>
      <c r="AH63" s="204"/>
      <c r="AI63" s="204"/>
      <c r="AJ63" s="204"/>
      <c r="AK63" s="204"/>
      <c r="AL63" s="205"/>
      <c r="AM63" s="205"/>
      <c r="AN63" s="205"/>
      <c r="AO63" s="205"/>
      <c r="AP63" s="7">
        <v>1835</v>
      </c>
      <c r="AQ63" s="10">
        <v>131</v>
      </c>
      <c r="AR63" s="7"/>
      <c r="AS63" s="7" t="s">
        <v>366</v>
      </c>
      <c r="AT63" s="7" t="s">
        <v>353</v>
      </c>
      <c r="AU63" s="7" t="s">
        <v>293</v>
      </c>
      <c r="AV63" s="7" t="s">
        <v>365</v>
      </c>
      <c r="AW63" s="7"/>
      <c r="AX63" s="7"/>
      <c r="AY63" s="215" t="s">
        <v>75</v>
      </c>
      <c r="AZ63" s="211" t="s">
        <v>367</v>
      </c>
      <c r="BA63" s="114" t="s">
        <v>368</v>
      </c>
      <c r="BB63" s="44" t="s">
        <v>369</v>
      </c>
      <c r="BC63" s="126" t="s">
        <v>72</v>
      </c>
    </row>
    <row r="64" spans="1:55" ht="15.95" customHeight="1" x14ac:dyDescent="0.25">
      <c r="B64" s="8" t="s">
        <v>233</v>
      </c>
      <c r="C64" s="224" t="s">
        <v>382</v>
      </c>
      <c r="D64" s="225" t="s">
        <v>383</v>
      </c>
      <c r="E64" s="226" t="s">
        <v>162</v>
      </c>
      <c r="F64" s="138" t="s">
        <v>91</v>
      </c>
      <c r="G64" s="138" t="s">
        <v>83</v>
      </c>
      <c r="H64" s="227"/>
      <c r="I64" s="228" t="s">
        <v>365</v>
      </c>
      <c r="J64" s="283">
        <v>1847</v>
      </c>
      <c r="K64" s="116" t="s">
        <v>331</v>
      </c>
      <c r="L64" s="230"/>
      <c r="M64" s="230"/>
      <c r="N64" s="230"/>
      <c r="O64" s="231" t="s">
        <v>95</v>
      </c>
      <c r="P64" s="232" t="s">
        <v>96</v>
      </c>
      <c r="Q64" s="20" t="s">
        <v>91</v>
      </c>
      <c r="R64" s="233"/>
      <c r="S64" s="233"/>
      <c r="T64" s="233"/>
      <c r="U64" s="234" t="s">
        <v>108</v>
      </c>
      <c r="V64" s="21" t="s">
        <v>156</v>
      </c>
      <c r="W64" s="234"/>
      <c r="X64" s="234"/>
      <c r="Y64" s="234"/>
      <c r="Z64" s="230"/>
      <c r="AA64" s="235"/>
      <c r="AB64" s="236" t="s">
        <v>165</v>
      </c>
      <c r="AC64" s="78" t="s">
        <v>166</v>
      </c>
      <c r="AD64" s="236"/>
      <c r="AE64" s="236"/>
      <c r="AF64" s="236"/>
      <c r="AG64" s="230" t="s">
        <v>384</v>
      </c>
      <c r="AH64" s="237"/>
      <c r="AI64" s="237"/>
      <c r="AJ64" s="237"/>
      <c r="AK64" s="237"/>
      <c r="AL64" s="238"/>
      <c r="AM64" s="238"/>
      <c r="AN64" s="238"/>
      <c r="AO64" s="238"/>
      <c r="AP64" s="229">
        <v>1847</v>
      </c>
      <c r="AQ64" s="229" t="s">
        <v>385</v>
      </c>
      <c r="AR64" s="229"/>
      <c r="AS64" s="239" t="s">
        <v>162</v>
      </c>
      <c r="AT64" s="115" t="s">
        <v>353</v>
      </c>
      <c r="AU64" s="115" t="s">
        <v>386</v>
      </c>
      <c r="AV64" s="229" t="s">
        <v>365</v>
      </c>
      <c r="AW64" s="128"/>
      <c r="AX64" s="128"/>
      <c r="AY64" s="121" t="s">
        <v>75</v>
      </c>
      <c r="AZ64" s="125" t="s">
        <v>387</v>
      </c>
      <c r="BA64" s="122" t="s">
        <v>388</v>
      </c>
      <c r="BB64" s="44" t="s">
        <v>389</v>
      </c>
      <c r="BC64" s="126" t="s">
        <v>72</v>
      </c>
    </row>
    <row r="65" spans="1:56" customFormat="1" ht="15.75" customHeight="1" x14ac:dyDescent="0.25">
      <c r="A65" s="2"/>
      <c r="B65" s="278" t="s">
        <v>85</v>
      </c>
      <c r="C65" s="141" t="s">
        <v>565</v>
      </c>
      <c r="D65" s="124" t="s">
        <v>566</v>
      </c>
      <c r="E65" s="226" t="s">
        <v>162</v>
      </c>
      <c r="F65" s="138" t="s">
        <v>91</v>
      </c>
      <c r="G65" s="138" t="s">
        <v>83</v>
      </c>
      <c r="H65" s="77" t="s">
        <v>564</v>
      </c>
      <c r="I65" s="6"/>
      <c r="J65" s="7">
        <v>1861</v>
      </c>
      <c r="K65" s="35"/>
      <c r="L65" s="37"/>
      <c r="M65" s="7"/>
      <c r="N65" s="49"/>
      <c r="O65" s="7"/>
      <c r="P65" s="232" t="s">
        <v>96</v>
      </c>
      <c r="Q65" s="20" t="s">
        <v>91</v>
      </c>
      <c r="R65" s="233"/>
      <c r="S65" s="233"/>
      <c r="T65" s="233" t="s">
        <v>547</v>
      </c>
      <c r="U65" s="234" t="s">
        <v>225</v>
      </c>
      <c r="V65" s="21" t="s">
        <v>156</v>
      </c>
      <c r="W65" s="21"/>
      <c r="X65" s="21"/>
      <c r="Y65" s="21" t="s">
        <v>547</v>
      </c>
      <c r="Z65" s="35"/>
      <c r="AA65" s="7"/>
      <c r="AB65" s="236" t="s">
        <v>165</v>
      </c>
      <c r="AC65" s="78" t="s">
        <v>166</v>
      </c>
      <c r="AD65" s="9"/>
      <c r="AE65" s="9"/>
      <c r="AF65" s="9"/>
      <c r="AG65" s="230" t="s">
        <v>384</v>
      </c>
      <c r="AH65" s="79"/>
      <c r="AI65" s="79"/>
      <c r="AJ65" s="79"/>
      <c r="AK65" s="79"/>
      <c r="AL65" s="80"/>
      <c r="AM65" s="80"/>
      <c r="AN65" s="80"/>
      <c r="AO65" s="80"/>
      <c r="AP65" s="37"/>
      <c r="AQ65" s="7"/>
      <c r="AR65" s="7"/>
      <c r="AS65" s="7"/>
      <c r="AT65" s="115"/>
      <c r="AU65" s="115"/>
      <c r="AV65" s="7"/>
      <c r="AW65" s="115"/>
      <c r="AX65" s="7"/>
      <c r="AY65" s="121" t="s">
        <v>76</v>
      </c>
      <c r="AZ65" s="125"/>
      <c r="BA65" s="122"/>
      <c r="BB65" s="44"/>
      <c r="BC65" s="280" t="s">
        <v>563</v>
      </c>
      <c r="BD65" t="s">
        <v>72</v>
      </c>
    </row>
    <row r="67" spans="1:56" ht="15.95" customHeight="1" x14ac:dyDescent="0.25">
      <c r="B67" s="156" t="s">
        <v>87</v>
      </c>
      <c r="C67" s="105" t="s">
        <v>88</v>
      </c>
      <c r="D67" s="105" t="s">
        <v>89</v>
      </c>
      <c r="E67" s="40" t="s">
        <v>90</v>
      </c>
      <c r="F67" s="40" t="s">
        <v>91</v>
      </c>
      <c r="G67" s="82" t="s">
        <v>84</v>
      </c>
      <c r="H67" s="40"/>
      <c r="I67" s="40"/>
      <c r="J67" s="37" t="s">
        <v>92</v>
      </c>
      <c r="K67" s="75" t="s">
        <v>93</v>
      </c>
      <c r="L67" s="33"/>
      <c r="M67" s="75"/>
      <c r="N67" s="33" t="s">
        <v>94</v>
      </c>
      <c r="O67" s="32" t="s">
        <v>95</v>
      </c>
      <c r="P67" s="41" t="s">
        <v>96</v>
      </c>
      <c r="Q67" s="41" t="s">
        <v>91</v>
      </c>
      <c r="R67" s="41"/>
      <c r="S67" s="41"/>
      <c r="T67" s="41"/>
      <c r="U67" s="42" t="s">
        <v>97</v>
      </c>
      <c r="V67" s="42" t="s">
        <v>98</v>
      </c>
      <c r="W67" s="42"/>
      <c r="X67" s="42"/>
      <c r="Y67" s="42"/>
      <c r="Z67" s="75"/>
      <c r="AA67" s="75"/>
      <c r="AB67" s="157"/>
      <c r="AC67" s="157"/>
      <c r="AD67" s="157"/>
      <c r="AE67" s="157"/>
      <c r="AF67" s="157"/>
      <c r="AG67" s="35"/>
      <c r="AH67" s="158"/>
      <c r="AI67" s="158"/>
      <c r="AJ67" s="158"/>
      <c r="AK67" s="158"/>
      <c r="AL67" s="159"/>
      <c r="AM67" s="159"/>
      <c r="AN67" s="159"/>
      <c r="AO67" s="159"/>
      <c r="AP67" s="106"/>
      <c r="AQ67" s="106"/>
      <c r="AR67" s="32"/>
      <c r="AS67" s="32"/>
      <c r="AT67" s="160"/>
      <c r="AU67" s="32"/>
      <c r="AV67" s="32"/>
      <c r="AW67" s="32"/>
      <c r="AX67" s="32" t="s">
        <v>99</v>
      </c>
      <c r="AY67" s="112" t="s">
        <v>21</v>
      </c>
      <c r="AZ67" s="113" t="s">
        <v>100</v>
      </c>
      <c r="BA67" s="107" t="s">
        <v>101</v>
      </c>
      <c r="BB67" s="129" t="s">
        <v>102</v>
      </c>
      <c r="BC67" s="130" t="s">
        <v>72</v>
      </c>
    </row>
    <row r="68" spans="1:56" ht="15.95" customHeight="1" x14ac:dyDescent="0.25"/>
    <row r="69" spans="1:56" ht="15.95" customHeight="1" x14ac:dyDescent="0.25">
      <c r="B69" s="156" t="s">
        <v>87</v>
      </c>
      <c r="C69" s="105" t="s">
        <v>103</v>
      </c>
      <c r="D69" s="105" t="s">
        <v>104</v>
      </c>
      <c r="E69" s="40" t="s">
        <v>105</v>
      </c>
      <c r="F69" s="40" t="s">
        <v>91</v>
      </c>
      <c r="G69" s="82" t="s">
        <v>83</v>
      </c>
      <c r="H69" s="40"/>
      <c r="I69" s="40"/>
      <c r="J69" s="37" t="s">
        <v>106</v>
      </c>
      <c r="K69" s="75" t="s">
        <v>107</v>
      </c>
      <c r="L69" s="33"/>
      <c r="M69" s="75"/>
      <c r="N69" s="33" t="s">
        <v>107</v>
      </c>
      <c r="O69" s="32" t="s">
        <v>95</v>
      </c>
      <c r="P69" s="41" t="s">
        <v>96</v>
      </c>
      <c r="Q69" s="41" t="s">
        <v>91</v>
      </c>
      <c r="R69" s="41"/>
      <c r="S69" s="41"/>
      <c r="T69" s="41"/>
      <c r="U69" s="42" t="s">
        <v>108</v>
      </c>
      <c r="V69" s="42" t="s">
        <v>98</v>
      </c>
      <c r="W69" s="42"/>
      <c r="X69" s="42"/>
      <c r="Y69" s="42"/>
      <c r="Z69" s="75"/>
      <c r="AA69" s="75"/>
      <c r="AB69" s="157"/>
      <c r="AC69" s="157"/>
      <c r="AD69" s="157"/>
      <c r="AE69" s="157"/>
      <c r="AF69" s="157"/>
      <c r="AG69" s="35"/>
      <c r="AH69" s="158"/>
      <c r="AI69" s="158"/>
      <c r="AJ69" s="158"/>
      <c r="AK69" s="158"/>
      <c r="AL69" s="159"/>
      <c r="AM69" s="159"/>
      <c r="AN69" s="159"/>
      <c r="AO69" s="159"/>
      <c r="AP69" s="106"/>
      <c r="AQ69" s="106"/>
      <c r="AR69" s="32"/>
      <c r="AS69" s="32"/>
      <c r="AT69" s="160"/>
      <c r="AU69" s="32"/>
      <c r="AV69" s="32"/>
      <c r="AW69" s="32"/>
      <c r="AX69" s="32" t="s">
        <v>109</v>
      </c>
      <c r="AY69" s="112" t="s">
        <v>21</v>
      </c>
      <c r="AZ69" s="113" t="s">
        <v>110</v>
      </c>
      <c r="BA69" s="107" t="s">
        <v>101</v>
      </c>
      <c r="BB69" s="129" t="s">
        <v>111</v>
      </c>
      <c r="BC69" s="130" t="s">
        <v>72</v>
      </c>
    </row>
    <row r="71" spans="1:56" ht="15.95" customHeight="1" x14ac:dyDescent="0.25">
      <c r="B71" s="156" t="s">
        <v>87</v>
      </c>
      <c r="C71" s="105" t="s">
        <v>112</v>
      </c>
      <c r="D71" s="105" t="s">
        <v>113</v>
      </c>
      <c r="E71" s="40" t="s">
        <v>114</v>
      </c>
      <c r="F71" s="40" t="s">
        <v>91</v>
      </c>
      <c r="G71" s="82" t="s">
        <v>83</v>
      </c>
      <c r="H71" s="40"/>
      <c r="I71" s="40"/>
      <c r="J71" s="37" t="s">
        <v>115</v>
      </c>
      <c r="K71" s="75" t="s">
        <v>116</v>
      </c>
      <c r="L71" s="33"/>
      <c r="M71" s="75"/>
      <c r="N71" s="33" t="s">
        <v>116</v>
      </c>
      <c r="O71" s="32" t="s">
        <v>95</v>
      </c>
      <c r="P71" s="41" t="s">
        <v>96</v>
      </c>
      <c r="Q71" s="41" t="s">
        <v>91</v>
      </c>
      <c r="R71" s="41"/>
      <c r="S71" s="41"/>
      <c r="T71" s="41"/>
      <c r="U71" s="42" t="s">
        <v>117</v>
      </c>
      <c r="V71" s="42" t="s">
        <v>98</v>
      </c>
      <c r="W71" s="42"/>
      <c r="X71" s="42"/>
      <c r="Y71" s="42"/>
      <c r="Z71" s="75"/>
      <c r="AA71" s="75"/>
      <c r="AB71" s="157"/>
      <c r="AC71" s="157"/>
      <c r="AD71" s="157"/>
      <c r="AE71" s="157"/>
      <c r="AF71" s="157"/>
      <c r="AG71" s="35"/>
      <c r="AH71" s="158"/>
      <c r="AI71" s="158"/>
      <c r="AJ71" s="158"/>
      <c r="AK71" s="158"/>
      <c r="AL71" s="159"/>
      <c r="AM71" s="159"/>
      <c r="AN71" s="159"/>
      <c r="AO71" s="159"/>
      <c r="AP71" s="106"/>
      <c r="AQ71" s="106"/>
      <c r="AR71" s="32"/>
      <c r="AS71" s="32"/>
      <c r="AT71" s="160"/>
      <c r="AU71" s="32"/>
      <c r="AV71" s="32"/>
      <c r="AW71" s="32"/>
      <c r="AX71" s="32" t="s">
        <v>118</v>
      </c>
      <c r="AY71" s="112" t="s">
        <v>21</v>
      </c>
      <c r="AZ71" s="113" t="s">
        <v>119</v>
      </c>
      <c r="BA71" s="107" t="s">
        <v>101</v>
      </c>
      <c r="BB71" s="129" t="s">
        <v>120</v>
      </c>
      <c r="BC71" s="130" t="s">
        <v>72</v>
      </c>
    </row>
    <row r="72" spans="1:56" ht="15.95" customHeight="1" x14ac:dyDescent="0.25">
      <c r="B72" s="169" t="s">
        <v>192</v>
      </c>
      <c r="C72" s="34" t="s">
        <v>193</v>
      </c>
      <c r="D72" s="34" t="s">
        <v>194</v>
      </c>
      <c r="E72" s="170" t="s">
        <v>195</v>
      </c>
      <c r="F72" s="170" t="s">
        <v>91</v>
      </c>
      <c r="G72" s="170" t="s">
        <v>83</v>
      </c>
      <c r="H72" s="170">
        <v>24</v>
      </c>
      <c r="I72" s="170" t="s">
        <v>196</v>
      </c>
      <c r="J72" s="37">
        <v>1809</v>
      </c>
      <c r="K72" s="37"/>
      <c r="L72" s="37">
        <v>1785</v>
      </c>
      <c r="M72" s="178"/>
      <c r="N72" s="178"/>
      <c r="O72" s="37"/>
      <c r="P72" s="58" t="s">
        <v>96</v>
      </c>
      <c r="Q72" s="58" t="s">
        <v>91</v>
      </c>
      <c r="R72" s="58"/>
      <c r="S72" s="58"/>
      <c r="T72" s="58"/>
      <c r="U72" s="44" t="s">
        <v>108</v>
      </c>
      <c r="V72" s="44" t="s">
        <v>98</v>
      </c>
      <c r="W72" s="44"/>
      <c r="X72" s="44"/>
      <c r="Y72" s="44"/>
      <c r="Z72" s="174" t="s">
        <v>197</v>
      </c>
      <c r="AA72" s="174"/>
      <c r="AB72" s="176" t="s">
        <v>198</v>
      </c>
      <c r="AC72" s="176" t="s">
        <v>199</v>
      </c>
      <c r="AD72" s="9"/>
      <c r="AE72" s="9"/>
      <c r="AF72" s="9"/>
      <c r="AG72" s="7"/>
      <c r="AH72" s="132"/>
      <c r="AI72" s="132"/>
      <c r="AJ72" s="132"/>
      <c r="AK72" s="132"/>
      <c r="AL72" s="133"/>
      <c r="AM72" s="133"/>
      <c r="AN72" s="133"/>
      <c r="AO72" s="133"/>
      <c r="AP72" s="7"/>
      <c r="AQ72" s="7"/>
      <c r="AR72" s="7"/>
      <c r="AS72" s="7"/>
      <c r="AT72" s="7"/>
      <c r="AU72" s="7"/>
      <c r="AV72" s="7"/>
      <c r="AW72" s="106" t="s">
        <v>99</v>
      </c>
      <c r="AX72" s="37"/>
      <c r="AY72" s="121" t="s">
        <v>21</v>
      </c>
      <c r="AZ72" s="76" t="s">
        <v>200</v>
      </c>
      <c r="BA72" s="114" t="s">
        <v>201</v>
      </c>
      <c r="BB72" s="134" t="s">
        <v>202</v>
      </c>
      <c r="BC72" s="58" t="s">
        <v>72</v>
      </c>
    </row>
    <row r="73" spans="1:56" ht="15.95" customHeight="1" x14ac:dyDescent="0.25">
      <c r="B73" s="8" t="s">
        <v>233</v>
      </c>
      <c r="C73" s="105" t="s">
        <v>316</v>
      </c>
      <c r="D73" s="124" t="s">
        <v>317</v>
      </c>
      <c r="E73" s="170" t="s">
        <v>195</v>
      </c>
      <c r="F73" s="170" t="s">
        <v>91</v>
      </c>
      <c r="G73" s="6" t="s">
        <v>83</v>
      </c>
      <c r="H73" s="77" t="s">
        <v>334</v>
      </c>
      <c r="I73" s="40" t="s">
        <v>319</v>
      </c>
      <c r="J73" s="7">
        <v>1810</v>
      </c>
      <c r="K73" s="35" t="s">
        <v>116</v>
      </c>
      <c r="L73" s="7"/>
      <c r="M73" s="7"/>
      <c r="N73" s="49"/>
      <c r="O73" s="7" t="s">
        <v>95</v>
      </c>
      <c r="P73" s="20" t="s">
        <v>96</v>
      </c>
      <c r="Q73" s="20" t="s">
        <v>91</v>
      </c>
      <c r="R73" s="20"/>
      <c r="S73" s="20"/>
      <c r="T73" s="20"/>
      <c r="U73" s="21" t="s">
        <v>108</v>
      </c>
      <c r="V73" s="21" t="s">
        <v>156</v>
      </c>
      <c r="W73" s="21"/>
      <c r="X73" s="21"/>
      <c r="Y73" s="21"/>
      <c r="Z73" s="33"/>
      <c r="AA73" s="106"/>
      <c r="AB73" s="207" t="s">
        <v>198</v>
      </c>
      <c r="AC73" s="78" t="s">
        <v>199</v>
      </c>
      <c r="AD73" s="207"/>
      <c r="AE73" s="207"/>
      <c r="AF73" s="207"/>
      <c r="AG73" s="35"/>
      <c r="AH73" s="208"/>
      <c r="AI73" s="208"/>
      <c r="AJ73" s="208"/>
      <c r="AK73" s="208"/>
      <c r="AL73" s="209"/>
      <c r="AM73" s="209"/>
      <c r="AN73" s="209"/>
      <c r="AO73" s="209"/>
      <c r="AP73" s="7">
        <v>1810</v>
      </c>
      <c r="AQ73" s="210">
        <v>78</v>
      </c>
      <c r="AR73" s="106"/>
      <c r="AS73" s="106" t="s">
        <v>237</v>
      </c>
      <c r="AT73" s="115" t="s">
        <v>238</v>
      </c>
      <c r="AU73" s="115" t="s">
        <v>293</v>
      </c>
      <c r="AV73" s="32" t="s">
        <v>319</v>
      </c>
      <c r="AW73" s="106"/>
      <c r="AX73" s="106"/>
      <c r="AY73" s="121" t="s">
        <v>21</v>
      </c>
      <c r="AZ73" s="211" t="s">
        <v>335</v>
      </c>
      <c r="BA73" s="122" t="s">
        <v>323</v>
      </c>
      <c r="BB73" s="44" t="s">
        <v>336</v>
      </c>
      <c r="BC73" s="126" t="s">
        <v>72</v>
      </c>
    </row>
    <row r="74" spans="1:56" ht="15.95" customHeight="1" x14ac:dyDescent="0.25">
      <c r="B74" s="8" t="s">
        <v>233</v>
      </c>
      <c r="C74" s="105" t="s">
        <v>349</v>
      </c>
      <c r="D74" s="124" t="s">
        <v>350</v>
      </c>
      <c r="E74" s="6" t="s">
        <v>195</v>
      </c>
      <c r="F74" s="6" t="s">
        <v>91</v>
      </c>
      <c r="G74" s="6" t="s">
        <v>83</v>
      </c>
      <c r="H74" s="212"/>
      <c r="I74" s="6" t="s">
        <v>99</v>
      </c>
      <c r="J74" s="118">
        <v>1820</v>
      </c>
      <c r="K74" s="35" t="s">
        <v>116</v>
      </c>
      <c r="L74" s="217"/>
      <c r="M74" s="118"/>
      <c r="N74" s="118"/>
      <c r="O74" s="7" t="s">
        <v>95</v>
      </c>
      <c r="P74" s="20" t="s">
        <v>96</v>
      </c>
      <c r="Q74" s="20" t="s">
        <v>91</v>
      </c>
      <c r="R74" s="20"/>
      <c r="S74" s="20"/>
      <c r="T74" s="20"/>
      <c r="U74" s="21" t="s">
        <v>108</v>
      </c>
      <c r="V74" s="21" t="s">
        <v>156</v>
      </c>
      <c r="W74" s="21"/>
      <c r="X74" s="21"/>
      <c r="Y74" s="21"/>
      <c r="Z74" s="214"/>
      <c r="AA74" s="118" t="s">
        <v>351</v>
      </c>
      <c r="AB74" s="9" t="s">
        <v>198</v>
      </c>
      <c r="AC74" s="78" t="s">
        <v>199</v>
      </c>
      <c r="AD74" s="9"/>
      <c r="AE74" s="9"/>
      <c r="AF74" s="9"/>
      <c r="AG74" s="35"/>
      <c r="AH74" s="204"/>
      <c r="AI74" s="204"/>
      <c r="AJ74" s="204"/>
      <c r="AK74" s="204"/>
      <c r="AL74" s="205"/>
      <c r="AM74" s="205"/>
      <c r="AN74" s="205"/>
      <c r="AO74" s="205"/>
      <c r="AP74" s="7">
        <v>1820</v>
      </c>
      <c r="AQ74" s="10">
        <v>120</v>
      </c>
      <c r="AR74" s="7"/>
      <c r="AS74" s="7" t="s">
        <v>352</v>
      </c>
      <c r="AT74" s="7" t="s">
        <v>353</v>
      </c>
      <c r="AU74" s="7" t="s">
        <v>293</v>
      </c>
      <c r="AV74" s="7" t="s">
        <v>99</v>
      </c>
      <c r="AW74" s="7"/>
      <c r="AX74" s="7"/>
      <c r="AY74" s="215" t="s">
        <v>75</v>
      </c>
      <c r="AZ74" s="211" t="s">
        <v>354</v>
      </c>
      <c r="BA74" s="114" t="s">
        <v>342</v>
      </c>
      <c r="BB74" s="44" t="s">
        <v>355</v>
      </c>
      <c r="BC74" s="126" t="s">
        <v>72</v>
      </c>
    </row>
    <row r="75" spans="1:56" ht="15.95" customHeight="1" x14ac:dyDescent="0.25">
      <c r="B75" s="8" t="s">
        <v>233</v>
      </c>
      <c r="C75" s="105" t="s">
        <v>370</v>
      </c>
      <c r="D75" s="124" t="s">
        <v>371</v>
      </c>
      <c r="E75" s="6" t="s">
        <v>195</v>
      </c>
      <c r="F75" s="6" t="s">
        <v>91</v>
      </c>
      <c r="G75" s="6" t="s">
        <v>83</v>
      </c>
      <c r="H75" s="212"/>
      <c r="I75" s="6" t="s">
        <v>365</v>
      </c>
      <c r="J75" s="118">
        <v>1835</v>
      </c>
      <c r="K75" s="35" t="s">
        <v>116</v>
      </c>
      <c r="L75" s="118"/>
      <c r="M75" s="118"/>
      <c r="N75" s="216"/>
      <c r="O75" s="7" t="s">
        <v>95</v>
      </c>
      <c r="P75" s="20" t="s">
        <v>96</v>
      </c>
      <c r="Q75" s="20" t="s">
        <v>91</v>
      </c>
      <c r="R75" s="20"/>
      <c r="S75" s="20"/>
      <c r="T75" s="20"/>
      <c r="U75" s="21" t="s">
        <v>108</v>
      </c>
      <c r="V75" s="21" t="s">
        <v>156</v>
      </c>
      <c r="W75" s="21"/>
      <c r="X75" s="21"/>
      <c r="Y75" s="21"/>
      <c r="Z75" s="214"/>
      <c r="AA75" s="118" t="s">
        <v>351</v>
      </c>
      <c r="AB75" s="9" t="s">
        <v>198</v>
      </c>
      <c r="AC75" s="78" t="s">
        <v>199</v>
      </c>
      <c r="AD75" s="9"/>
      <c r="AE75" s="9"/>
      <c r="AF75" s="9"/>
      <c r="AG75" s="35"/>
      <c r="AH75" s="204"/>
      <c r="AI75" s="204"/>
      <c r="AJ75" s="204"/>
      <c r="AK75" s="204"/>
      <c r="AL75" s="205"/>
      <c r="AM75" s="205"/>
      <c r="AN75" s="205"/>
      <c r="AO75" s="205"/>
      <c r="AP75" s="7">
        <v>1835</v>
      </c>
      <c r="AQ75" s="10">
        <v>132</v>
      </c>
      <c r="AR75" s="7"/>
      <c r="AS75" s="7" t="s">
        <v>352</v>
      </c>
      <c r="AT75" s="7" t="s">
        <v>353</v>
      </c>
      <c r="AU75" s="7" t="s">
        <v>293</v>
      </c>
      <c r="AV75" s="7" t="s">
        <v>365</v>
      </c>
      <c r="AW75" s="7"/>
      <c r="AX75" s="7"/>
      <c r="AY75" s="215" t="s">
        <v>75</v>
      </c>
      <c r="AZ75" s="211" t="s">
        <v>372</v>
      </c>
      <c r="BA75" s="114" t="s">
        <v>368</v>
      </c>
      <c r="BB75" s="44" t="s">
        <v>373</v>
      </c>
      <c r="BC75" s="126" t="s">
        <v>72</v>
      </c>
    </row>
    <row r="76" spans="1:56" ht="15.95" customHeight="1" x14ac:dyDescent="0.25">
      <c r="B76" s="8" t="s">
        <v>233</v>
      </c>
      <c r="C76" s="224" t="s">
        <v>390</v>
      </c>
      <c r="D76" s="225" t="s">
        <v>391</v>
      </c>
      <c r="E76" s="226" t="s">
        <v>195</v>
      </c>
      <c r="F76" s="226" t="s">
        <v>91</v>
      </c>
      <c r="G76" s="226" t="s">
        <v>83</v>
      </c>
      <c r="H76" s="240"/>
      <c r="I76" s="228" t="s">
        <v>365</v>
      </c>
      <c r="J76" s="283">
        <v>1847</v>
      </c>
      <c r="K76" s="241" t="s">
        <v>116</v>
      </c>
      <c r="L76" s="230"/>
      <c r="M76" s="230"/>
      <c r="N76" s="230"/>
      <c r="O76" s="231" t="s">
        <v>95</v>
      </c>
      <c r="P76" s="242" t="s">
        <v>96</v>
      </c>
      <c r="Q76" s="20" t="s">
        <v>91</v>
      </c>
      <c r="R76" s="233"/>
      <c r="S76" s="233"/>
      <c r="T76" s="233"/>
      <c r="U76" s="243" t="s">
        <v>108</v>
      </c>
      <c r="V76" s="21" t="s">
        <v>156</v>
      </c>
      <c r="W76" s="243"/>
      <c r="X76" s="243"/>
      <c r="Y76" s="243"/>
      <c r="Z76" s="230"/>
      <c r="AA76" s="230" t="s">
        <v>351</v>
      </c>
      <c r="AB76" s="244" t="s">
        <v>198</v>
      </c>
      <c r="AC76" s="78" t="s">
        <v>199</v>
      </c>
      <c r="AD76" s="244"/>
      <c r="AE76" s="244"/>
      <c r="AF76" s="244"/>
      <c r="AG76" s="230"/>
      <c r="AH76" s="237"/>
      <c r="AI76" s="237"/>
      <c r="AJ76" s="237"/>
      <c r="AK76" s="237"/>
      <c r="AL76" s="238"/>
      <c r="AM76" s="238"/>
      <c r="AN76" s="238"/>
      <c r="AO76" s="238"/>
      <c r="AP76" s="229">
        <v>1847</v>
      </c>
      <c r="AQ76" s="229" t="s">
        <v>392</v>
      </c>
      <c r="AR76" s="229"/>
      <c r="AS76" s="239" t="s">
        <v>195</v>
      </c>
      <c r="AT76" s="115" t="s">
        <v>353</v>
      </c>
      <c r="AU76" s="115" t="s">
        <v>386</v>
      </c>
      <c r="AV76" s="229" t="s">
        <v>365</v>
      </c>
      <c r="AW76" s="128"/>
      <c r="AX76" s="128"/>
      <c r="AY76" s="121" t="s">
        <v>75</v>
      </c>
      <c r="AZ76" s="125" t="s">
        <v>393</v>
      </c>
      <c r="BA76" s="122" t="s">
        <v>388</v>
      </c>
      <c r="BB76" s="44" t="s">
        <v>394</v>
      </c>
      <c r="BC76" s="126" t="s">
        <v>72</v>
      </c>
    </row>
    <row r="77" spans="1:56" ht="15.95" customHeight="1" x14ac:dyDescent="0.25">
      <c r="B77" s="8" t="s">
        <v>233</v>
      </c>
      <c r="C77" s="105" t="s">
        <v>234</v>
      </c>
      <c r="D77" s="124" t="s">
        <v>235</v>
      </c>
      <c r="E77" s="180" t="s">
        <v>246</v>
      </c>
      <c r="F77" s="181" t="s">
        <v>91</v>
      </c>
      <c r="G77" s="182" t="s">
        <v>83</v>
      </c>
      <c r="H77" s="183" t="s">
        <v>30</v>
      </c>
      <c r="I77" s="184"/>
      <c r="J77" s="7">
        <v>1788</v>
      </c>
      <c r="K77" s="116"/>
      <c r="L77" s="49">
        <v>1787</v>
      </c>
      <c r="M77" s="185"/>
      <c r="N77" s="185"/>
      <c r="O77" s="7" t="s">
        <v>95</v>
      </c>
      <c r="P77" s="186" t="s">
        <v>96</v>
      </c>
      <c r="Q77" s="186" t="s">
        <v>91</v>
      </c>
      <c r="R77" s="186"/>
      <c r="S77" s="186"/>
      <c r="T77" s="186"/>
      <c r="U77" s="187" t="s">
        <v>108</v>
      </c>
      <c r="V77" s="187" t="s">
        <v>156</v>
      </c>
      <c r="W77" s="187"/>
      <c r="X77" s="187"/>
      <c r="Y77" s="187"/>
      <c r="Z77" s="116"/>
      <c r="AA77" s="185"/>
      <c r="AB77" s="188"/>
      <c r="AC77" s="188"/>
      <c r="AD77" s="188"/>
      <c r="AE77" s="188"/>
      <c r="AF77" s="188"/>
      <c r="AG77" s="116"/>
      <c r="AH77" s="79"/>
      <c r="AI77" s="79"/>
      <c r="AJ77" s="79"/>
      <c r="AK77" s="79"/>
      <c r="AL77" s="80"/>
      <c r="AM77" s="80"/>
      <c r="AN77" s="80"/>
      <c r="AO77" s="80"/>
      <c r="AP77" s="7">
        <v>1788</v>
      </c>
      <c r="AQ77" s="189">
        <v>79</v>
      </c>
      <c r="AR77" s="185"/>
      <c r="AS77" s="185" t="s">
        <v>237</v>
      </c>
      <c r="AT77" s="7" t="s">
        <v>238</v>
      </c>
      <c r="AU77" s="7" t="s">
        <v>239</v>
      </c>
      <c r="AV77" s="120"/>
      <c r="AW77" s="7" t="s">
        <v>247</v>
      </c>
      <c r="AX77" s="120" t="s">
        <v>248</v>
      </c>
      <c r="AY77" s="112" t="s">
        <v>21</v>
      </c>
      <c r="AZ77" s="125" t="s">
        <v>249</v>
      </c>
      <c r="BA77" s="122" t="s">
        <v>241</v>
      </c>
      <c r="BB77" s="44" t="s">
        <v>250</v>
      </c>
      <c r="BC77" s="126" t="s">
        <v>72</v>
      </c>
    </row>
    <row r="78" spans="1:56" ht="15.95" customHeight="1" x14ac:dyDescent="0.25">
      <c r="B78" s="8" t="s">
        <v>233</v>
      </c>
      <c r="C78" s="105" t="s">
        <v>234</v>
      </c>
      <c r="D78" s="124" t="s">
        <v>235</v>
      </c>
      <c r="E78" s="180" t="s">
        <v>195</v>
      </c>
      <c r="F78" s="181" t="s">
        <v>91</v>
      </c>
      <c r="G78" s="182" t="s">
        <v>83</v>
      </c>
      <c r="H78" s="183" t="s">
        <v>243</v>
      </c>
      <c r="I78" s="184"/>
      <c r="J78" s="7">
        <v>1788</v>
      </c>
      <c r="K78" s="116"/>
      <c r="L78" s="49">
        <v>1785</v>
      </c>
      <c r="M78" s="185"/>
      <c r="N78" s="185"/>
      <c r="O78" s="7" t="s">
        <v>95</v>
      </c>
      <c r="P78" s="186" t="s">
        <v>96</v>
      </c>
      <c r="Q78" s="186" t="s">
        <v>91</v>
      </c>
      <c r="R78" s="186"/>
      <c r="S78" s="186"/>
      <c r="T78" s="186"/>
      <c r="U78" s="187" t="s">
        <v>108</v>
      </c>
      <c r="V78" s="187" t="s">
        <v>156</v>
      </c>
      <c r="W78" s="187"/>
      <c r="X78" s="187"/>
      <c r="Y78" s="187"/>
      <c r="Z78" s="116"/>
      <c r="AA78" s="185"/>
      <c r="AB78" s="188"/>
      <c r="AC78" s="188"/>
      <c r="AD78" s="188"/>
      <c r="AE78" s="188"/>
      <c r="AF78" s="188"/>
      <c r="AG78" s="116"/>
      <c r="AH78" s="79"/>
      <c r="AI78" s="79"/>
      <c r="AJ78" s="79"/>
      <c r="AK78" s="79"/>
      <c r="AL78" s="80"/>
      <c r="AM78" s="80"/>
      <c r="AN78" s="80"/>
      <c r="AO78" s="80"/>
      <c r="AP78" s="7">
        <v>1788</v>
      </c>
      <c r="AQ78" s="189">
        <v>79</v>
      </c>
      <c r="AR78" s="185"/>
      <c r="AS78" s="185" t="s">
        <v>237</v>
      </c>
      <c r="AT78" s="7" t="s">
        <v>238</v>
      </c>
      <c r="AU78" s="7" t="s">
        <v>239</v>
      </c>
      <c r="AV78" s="120"/>
      <c r="AW78" s="120"/>
      <c r="AX78" s="120"/>
      <c r="AY78" s="112" t="s">
        <v>21</v>
      </c>
      <c r="AZ78" s="125" t="s">
        <v>244</v>
      </c>
      <c r="BA78" s="122" t="s">
        <v>241</v>
      </c>
      <c r="BB78" s="44" t="s">
        <v>245</v>
      </c>
      <c r="BC78" s="126" t="s">
        <v>72</v>
      </c>
    </row>
    <row r="79" spans="1:56" ht="15.95" customHeight="1" x14ac:dyDescent="0.25">
      <c r="B79" s="8" t="s">
        <v>233</v>
      </c>
      <c r="C79" s="105" t="s">
        <v>278</v>
      </c>
      <c r="D79" s="124" t="s">
        <v>279</v>
      </c>
      <c r="E79" s="180" t="s">
        <v>195</v>
      </c>
      <c r="F79" s="181" t="s">
        <v>91</v>
      </c>
      <c r="G79" s="182" t="s">
        <v>83</v>
      </c>
      <c r="H79" s="183" t="s">
        <v>283</v>
      </c>
      <c r="I79" s="191"/>
      <c r="J79" s="282">
        <v>1793</v>
      </c>
      <c r="K79" s="192"/>
      <c r="L79" s="190">
        <v>1784</v>
      </c>
      <c r="M79" s="117"/>
      <c r="N79" s="117"/>
      <c r="O79" s="118" t="s">
        <v>95</v>
      </c>
      <c r="P79" s="186" t="s">
        <v>96</v>
      </c>
      <c r="Q79" s="20" t="s">
        <v>91</v>
      </c>
      <c r="R79" s="186"/>
      <c r="S79" s="186"/>
      <c r="T79" s="186"/>
      <c r="U79" s="187" t="s">
        <v>108</v>
      </c>
      <c r="V79" s="21" t="s">
        <v>156</v>
      </c>
      <c r="W79" s="187"/>
      <c r="X79" s="187"/>
      <c r="Y79" s="187"/>
      <c r="Z79" s="116"/>
      <c r="AA79" s="117"/>
      <c r="AB79" s="188"/>
      <c r="AC79" s="78" t="s">
        <v>99</v>
      </c>
      <c r="AD79" s="188"/>
      <c r="AE79" s="188"/>
      <c r="AF79" s="188"/>
      <c r="AG79" s="116"/>
      <c r="AH79" s="131"/>
      <c r="AI79" s="131"/>
      <c r="AJ79" s="131"/>
      <c r="AK79" s="131"/>
      <c r="AL79" s="193"/>
      <c r="AM79" s="193"/>
      <c r="AN79" s="193"/>
      <c r="AO79" s="193"/>
      <c r="AP79" s="7">
        <v>1793</v>
      </c>
      <c r="AQ79" s="189">
        <v>85</v>
      </c>
      <c r="AR79" s="185"/>
      <c r="AS79" s="185" t="s">
        <v>237</v>
      </c>
      <c r="AT79" s="115" t="s">
        <v>238</v>
      </c>
      <c r="AU79" s="115" t="s">
        <v>239</v>
      </c>
      <c r="AV79" s="119"/>
      <c r="AW79" s="120"/>
      <c r="AX79" s="120"/>
      <c r="AY79" s="112" t="s">
        <v>21</v>
      </c>
      <c r="AZ79" s="125" t="s">
        <v>284</v>
      </c>
      <c r="BA79" s="114" t="s">
        <v>261</v>
      </c>
      <c r="BB79" s="44" t="s">
        <v>285</v>
      </c>
      <c r="BC79" s="126" t="s">
        <v>72</v>
      </c>
    </row>
    <row r="80" spans="1:56" ht="15.95" customHeight="1" x14ac:dyDescent="0.25">
      <c r="B80" s="8" t="s">
        <v>233</v>
      </c>
      <c r="C80" s="105" t="s">
        <v>257</v>
      </c>
      <c r="D80" s="124" t="s">
        <v>258</v>
      </c>
      <c r="E80" s="180" t="s">
        <v>195</v>
      </c>
      <c r="F80" s="181" t="s">
        <v>91</v>
      </c>
      <c r="G80" s="182" t="s">
        <v>83</v>
      </c>
      <c r="H80" s="183" t="s">
        <v>263</v>
      </c>
      <c r="I80" s="191"/>
      <c r="J80" s="282">
        <v>1795</v>
      </c>
      <c r="K80" s="192"/>
      <c r="L80" s="190">
        <v>1784</v>
      </c>
      <c r="M80" s="117"/>
      <c r="N80" s="117"/>
      <c r="O80" s="118" t="s">
        <v>95</v>
      </c>
      <c r="P80" s="186" t="s">
        <v>96</v>
      </c>
      <c r="Q80" s="20" t="s">
        <v>91</v>
      </c>
      <c r="R80" s="186"/>
      <c r="S80" s="186"/>
      <c r="T80" s="186"/>
      <c r="U80" s="187" t="s">
        <v>108</v>
      </c>
      <c r="V80" s="21" t="s">
        <v>156</v>
      </c>
      <c r="W80" s="187"/>
      <c r="X80" s="187"/>
      <c r="Y80" s="187"/>
      <c r="Z80" s="116"/>
      <c r="AA80" s="117"/>
      <c r="AB80" s="188"/>
      <c r="AC80" s="78" t="s">
        <v>99</v>
      </c>
      <c r="AD80" s="188"/>
      <c r="AE80" s="188"/>
      <c r="AF80" s="188"/>
      <c r="AG80" s="116"/>
      <c r="AH80" s="131"/>
      <c r="AI80" s="131"/>
      <c r="AJ80" s="131"/>
      <c r="AK80" s="131"/>
      <c r="AL80" s="193"/>
      <c r="AM80" s="193"/>
      <c r="AN80" s="193"/>
      <c r="AO80" s="193"/>
      <c r="AP80" s="7">
        <v>1795</v>
      </c>
      <c r="AQ80" s="189">
        <v>80</v>
      </c>
      <c r="AR80" s="185"/>
      <c r="AS80" s="185" t="s">
        <v>237</v>
      </c>
      <c r="AT80" s="115" t="s">
        <v>238</v>
      </c>
      <c r="AU80" s="115" t="s">
        <v>239</v>
      </c>
      <c r="AV80" s="119"/>
      <c r="AW80" s="120"/>
      <c r="AX80" s="120"/>
      <c r="AY80" s="112" t="s">
        <v>21</v>
      </c>
      <c r="AZ80" s="125" t="s">
        <v>264</v>
      </c>
      <c r="BA80" s="114" t="s">
        <v>261</v>
      </c>
      <c r="BB80" s="44" t="s">
        <v>265</v>
      </c>
      <c r="BC80" s="126" t="s">
        <v>72</v>
      </c>
    </row>
    <row r="81" spans="1:56" ht="15.95" customHeight="1" x14ac:dyDescent="0.25">
      <c r="B81" s="8" t="s">
        <v>233</v>
      </c>
      <c r="C81" s="200" t="s">
        <v>290</v>
      </c>
      <c r="D81" s="201" t="s">
        <v>291</v>
      </c>
      <c r="E81" s="135" t="s">
        <v>195</v>
      </c>
      <c r="F81" s="184" t="s">
        <v>91</v>
      </c>
      <c r="G81" s="184" t="s">
        <v>83</v>
      </c>
      <c r="H81" s="194" t="s">
        <v>296</v>
      </c>
      <c r="I81" s="194"/>
      <c r="J81" s="282">
        <v>1802</v>
      </c>
      <c r="K81" s="202"/>
      <c r="L81" s="190">
        <v>1785</v>
      </c>
      <c r="M81" s="120"/>
      <c r="N81" s="120"/>
      <c r="O81" s="7" t="s">
        <v>95</v>
      </c>
      <c r="P81" s="142" t="s">
        <v>96</v>
      </c>
      <c r="Q81" s="142" t="s">
        <v>91</v>
      </c>
      <c r="R81" s="142"/>
      <c r="S81" s="142"/>
      <c r="T81" s="142"/>
      <c r="U81" s="143" t="s">
        <v>108</v>
      </c>
      <c r="V81" s="143" t="s">
        <v>156</v>
      </c>
      <c r="W81" s="143"/>
      <c r="X81" s="143"/>
      <c r="Y81" s="143"/>
      <c r="Z81" s="203"/>
      <c r="AA81" s="120"/>
      <c r="AB81" s="197"/>
      <c r="AC81" s="197"/>
      <c r="AD81" s="197"/>
      <c r="AE81" s="197"/>
      <c r="AF81" s="197"/>
      <c r="AG81" s="116"/>
      <c r="AH81" s="204"/>
      <c r="AI81" s="204"/>
      <c r="AJ81" s="204"/>
      <c r="AK81" s="204"/>
      <c r="AL81" s="205"/>
      <c r="AM81" s="205"/>
      <c r="AN81" s="205"/>
      <c r="AO81" s="205"/>
      <c r="AP81" s="7">
        <v>1802</v>
      </c>
      <c r="AQ81" s="172">
        <v>79</v>
      </c>
      <c r="AR81" s="120"/>
      <c r="AS81" s="120" t="s">
        <v>237</v>
      </c>
      <c r="AT81" s="7" t="s">
        <v>238</v>
      </c>
      <c r="AU81" s="7" t="s">
        <v>239</v>
      </c>
      <c r="AV81" s="120"/>
      <c r="AW81" s="120"/>
      <c r="AX81" s="120"/>
      <c r="AY81" s="112" t="s">
        <v>21</v>
      </c>
      <c r="AZ81" s="125" t="s">
        <v>297</v>
      </c>
      <c r="BA81" s="114" t="s">
        <v>261</v>
      </c>
      <c r="BB81" s="44" t="s">
        <v>298</v>
      </c>
      <c r="BC81" s="126" t="s">
        <v>72</v>
      </c>
    </row>
    <row r="82" spans="1:56" ht="15.95" customHeight="1" x14ac:dyDescent="0.25">
      <c r="B82" s="8" t="s">
        <v>233</v>
      </c>
      <c r="C82" s="200" t="s">
        <v>303</v>
      </c>
      <c r="D82" s="201" t="s">
        <v>304</v>
      </c>
      <c r="E82" s="135" t="s">
        <v>195</v>
      </c>
      <c r="F82" s="184" t="s">
        <v>91</v>
      </c>
      <c r="G82" s="184" t="s">
        <v>83</v>
      </c>
      <c r="H82" s="194" t="s">
        <v>305</v>
      </c>
      <c r="I82" s="194"/>
      <c r="J82" s="282">
        <v>1806</v>
      </c>
      <c r="K82" s="202"/>
      <c r="L82" s="190">
        <v>1786</v>
      </c>
      <c r="M82" s="120"/>
      <c r="N82" s="120"/>
      <c r="O82" s="7" t="s">
        <v>95</v>
      </c>
      <c r="P82" s="142" t="s">
        <v>96</v>
      </c>
      <c r="Q82" s="142" t="s">
        <v>91</v>
      </c>
      <c r="R82" s="142"/>
      <c r="S82" s="142"/>
      <c r="T82" s="142"/>
      <c r="U82" s="143" t="s">
        <v>108</v>
      </c>
      <c r="V82" s="143" t="s">
        <v>156</v>
      </c>
      <c r="W82" s="143"/>
      <c r="X82" s="143"/>
      <c r="Y82" s="143"/>
      <c r="Z82" s="203"/>
      <c r="AA82" s="120"/>
      <c r="AB82" s="197" t="s">
        <v>198</v>
      </c>
      <c r="AC82" s="197" t="s">
        <v>199</v>
      </c>
      <c r="AD82" s="197"/>
      <c r="AE82" s="197"/>
      <c r="AF82" s="197"/>
      <c r="AG82" s="116"/>
      <c r="AH82" s="204"/>
      <c r="AI82" s="204"/>
      <c r="AJ82" s="204"/>
      <c r="AK82" s="204"/>
      <c r="AL82" s="205"/>
      <c r="AM82" s="205"/>
      <c r="AN82" s="205"/>
      <c r="AO82" s="205"/>
      <c r="AP82" s="7">
        <v>1806</v>
      </c>
      <c r="AQ82" s="172">
        <v>76</v>
      </c>
      <c r="AR82" s="120"/>
      <c r="AS82" s="120" t="s">
        <v>237</v>
      </c>
      <c r="AT82" s="7" t="s">
        <v>238</v>
      </c>
      <c r="AU82" s="7" t="s">
        <v>293</v>
      </c>
      <c r="AV82" s="120"/>
      <c r="AW82" s="120"/>
      <c r="AX82" s="120"/>
      <c r="AY82" s="112" t="s">
        <v>21</v>
      </c>
      <c r="AZ82" s="125" t="s">
        <v>306</v>
      </c>
      <c r="BA82" s="114" t="s">
        <v>261</v>
      </c>
      <c r="BB82" s="44" t="s">
        <v>307</v>
      </c>
      <c r="BC82" s="126" t="s">
        <v>72</v>
      </c>
    </row>
    <row r="83" spans="1:56" customFormat="1" ht="15.75" customHeight="1" x14ac:dyDescent="0.25">
      <c r="A83" s="2"/>
      <c r="B83" s="140" t="s">
        <v>85</v>
      </c>
      <c r="C83" s="141" t="s">
        <v>625</v>
      </c>
      <c r="D83" s="124" t="s">
        <v>626</v>
      </c>
      <c r="E83" s="135" t="s">
        <v>195</v>
      </c>
      <c r="F83" s="184" t="s">
        <v>91</v>
      </c>
      <c r="G83" s="184" t="s">
        <v>83</v>
      </c>
      <c r="H83" s="77" t="s">
        <v>627</v>
      </c>
      <c r="I83" s="6"/>
      <c r="J83" s="7">
        <v>1872</v>
      </c>
      <c r="K83" s="35"/>
      <c r="L83" s="37">
        <f>1872-85</f>
        <v>1787</v>
      </c>
      <c r="M83" s="7"/>
      <c r="N83" s="49"/>
      <c r="O83" s="7"/>
      <c r="P83" s="142" t="s">
        <v>96</v>
      </c>
      <c r="Q83" s="142" t="s">
        <v>91</v>
      </c>
      <c r="R83" s="142"/>
      <c r="S83" s="142"/>
      <c r="T83" s="142"/>
      <c r="U83" s="143" t="s">
        <v>108</v>
      </c>
      <c r="V83" s="143" t="s">
        <v>156</v>
      </c>
      <c r="W83" s="21"/>
      <c r="X83" s="21"/>
      <c r="Y83" s="21"/>
      <c r="Z83" s="35"/>
      <c r="AA83" s="7"/>
      <c r="AB83" s="197" t="s">
        <v>198</v>
      </c>
      <c r="AC83" s="197" t="s">
        <v>199</v>
      </c>
      <c r="AD83" s="9"/>
      <c r="AE83" s="9"/>
      <c r="AF83" s="9"/>
      <c r="AG83" s="7" t="s">
        <v>628</v>
      </c>
      <c r="AH83" s="79"/>
      <c r="AI83" s="79"/>
      <c r="AJ83" s="79"/>
      <c r="AK83" s="79"/>
      <c r="AL83" s="80"/>
      <c r="AM83" s="80"/>
      <c r="AN83" s="80"/>
      <c r="AO83" s="80"/>
      <c r="AP83" s="37"/>
      <c r="AQ83" s="7"/>
      <c r="AR83" s="7"/>
      <c r="AS83" s="7"/>
      <c r="AT83" s="115"/>
      <c r="AU83" s="115"/>
      <c r="AV83" s="7"/>
      <c r="AW83" s="115"/>
      <c r="AX83" s="7"/>
      <c r="AY83" s="121" t="s">
        <v>76</v>
      </c>
      <c r="AZ83" s="125"/>
      <c r="BA83" s="122"/>
      <c r="BB83" s="44"/>
      <c r="BC83" s="280" t="s">
        <v>629</v>
      </c>
      <c r="BD83" t="s">
        <v>72</v>
      </c>
    </row>
    <row r="85" spans="1:56" ht="15.95" customHeight="1" x14ac:dyDescent="0.25">
      <c r="B85" s="156" t="s">
        <v>87</v>
      </c>
      <c r="C85" s="105" t="s">
        <v>121</v>
      </c>
      <c r="D85" s="105" t="s">
        <v>122</v>
      </c>
      <c r="E85" s="40" t="s">
        <v>123</v>
      </c>
      <c r="F85" s="40" t="s">
        <v>91</v>
      </c>
      <c r="G85" s="161" t="s">
        <v>83</v>
      </c>
      <c r="H85" s="162"/>
      <c r="I85" s="162"/>
      <c r="J85" s="37" t="s">
        <v>124</v>
      </c>
      <c r="K85" s="75" t="s">
        <v>125</v>
      </c>
      <c r="L85" s="163"/>
      <c r="M85" s="75"/>
      <c r="N85" s="33" t="s">
        <v>126</v>
      </c>
      <c r="O85" s="32" t="s">
        <v>95</v>
      </c>
      <c r="P85" s="41" t="s">
        <v>127</v>
      </c>
      <c r="Q85" s="41" t="s">
        <v>91</v>
      </c>
      <c r="R85" s="41"/>
      <c r="S85" s="41"/>
      <c r="T85" s="41"/>
      <c r="U85" s="42" t="s">
        <v>108</v>
      </c>
      <c r="V85" s="42" t="s">
        <v>98</v>
      </c>
      <c r="W85" s="42"/>
      <c r="X85" s="42"/>
      <c r="Y85" s="42"/>
      <c r="Z85" s="164"/>
      <c r="AA85" s="75"/>
      <c r="AB85" s="157"/>
      <c r="AC85" s="157"/>
      <c r="AD85" s="157"/>
      <c r="AE85" s="157"/>
      <c r="AF85" s="157"/>
      <c r="AG85" s="35"/>
      <c r="AH85" s="165"/>
      <c r="AI85" s="165"/>
      <c r="AJ85" s="165"/>
      <c r="AK85" s="165"/>
      <c r="AL85" s="166"/>
      <c r="AM85" s="166"/>
      <c r="AN85" s="166"/>
      <c r="AO85" s="166"/>
      <c r="AP85" s="106"/>
      <c r="AQ85" s="106"/>
      <c r="AR85" s="167"/>
      <c r="AS85" s="167"/>
      <c r="AT85" s="168"/>
      <c r="AU85" s="167"/>
      <c r="AV85" s="167"/>
      <c r="AW85" s="32"/>
      <c r="AX85" s="32" t="s">
        <v>128</v>
      </c>
      <c r="AY85" s="112" t="s">
        <v>21</v>
      </c>
      <c r="AZ85" s="113" t="s">
        <v>129</v>
      </c>
      <c r="BA85" s="107" t="s">
        <v>130</v>
      </c>
      <c r="BB85" s="129" t="s">
        <v>131</v>
      </c>
      <c r="BC85" s="130" t="s">
        <v>72</v>
      </c>
    </row>
    <row r="86" spans="1:56" ht="15.95" customHeight="1" x14ac:dyDescent="0.25">
      <c r="B86" s="169" t="s">
        <v>159</v>
      </c>
      <c r="C86" s="34" t="s">
        <v>170</v>
      </c>
      <c r="D86" s="34" t="s">
        <v>171</v>
      </c>
      <c r="E86" s="170" t="s">
        <v>172</v>
      </c>
      <c r="F86" s="170" t="s">
        <v>91</v>
      </c>
      <c r="G86" s="171" t="s">
        <v>83</v>
      </c>
      <c r="H86" s="171"/>
      <c r="I86" s="171"/>
      <c r="J86" s="37" t="s">
        <v>173</v>
      </c>
      <c r="K86" s="172"/>
      <c r="L86" s="172">
        <v>1794</v>
      </c>
      <c r="M86" s="173"/>
      <c r="N86" s="173"/>
      <c r="O86" s="37" t="s">
        <v>95</v>
      </c>
      <c r="P86" s="58" t="s">
        <v>96</v>
      </c>
      <c r="Q86" s="58" t="s">
        <v>91</v>
      </c>
      <c r="R86" s="58"/>
      <c r="S86" s="58"/>
      <c r="T86" s="58"/>
      <c r="U86" s="44" t="s">
        <v>108</v>
      </c>
      <c r="V86" s="44" t="s">
        <v>98</v>
      </c>
      <c r="W86" s="44"/>
      <c r="X86" s="44"/>
      <c r="Y86" s="44"/>
      <c r="Z86" s="174"/>
      <c r="AA86" s="174" t="s">
        <v>174</v>
      </c>
      <c r="AB86" s="175" t="s">
        <v>175</v>
      </c>
      <c r="AC86" s="176" t="s">
        <v>176</v>
      </c>
      <c r="AD86" s="9"/>
      <c r="AE86" s="9"/>
      <c r="AF86" s="9"/>
      <c r="AG86" s="123"/>
      <c r="AH86" s="136"/>
      <c r="AI86" s="136"/>
      <c r="AJ86" s="136"/>
      <c r="AK86" s="136"/>
      <c r="AL86" s="137"/>
      <c r="AM86" s="137"/>
      <c r="AN86" s="137"/>
      <c r="AO86" s="137"/>
      <c r="AP86" s="123"/>
      <c r="AQ86" s="123"/>
      <c r="AR86" s="123"/>
      <c r="AS86" s="123"/>
      <c r="AT86" s="123"/>
      <c r="AU86" s="123"/>
      <c r="AV86" s="7"/>
      <c r="AW86" s="106" t="s">
        <v>99</v>
      </c>
      <c r="AX86" s="172"/>
      <c r="AY86" s="121" t="s">
        <v>75</v>
      </c>
      <c r="AZ86" s="76" t="s">
        <v>177</v>
      </c>
      <c r="BA86" s="114" t="s">
        <v>168</v>
      </c>
      <c r="BB86" s="134" t="s">
        <v>178</v>
      </c>
      <c r="BC86" s="58" t="s">
        <v>72</v>
      </c>
    </row>
    <row r="87" spans="1:56" ht="15.95" customHeight="1" x14ac:dyDescent="0.25">
      <c r="B87" s="169" t="s">
        <v>192</v>
      </c>
      <c r="C87" s="34" t="s">
        <v>213</v>
      </c>
      <c r="D87" s="34" t="s">
        <v>214</v>
      </c>
      <c r="E87" s="170" t="s">
        <v>172</v>
      </c>
      <c r="F87" s="170" t="s">
        <v>91</v>
      </c>
      <c r="G87" s="170" t="s">
        <v>83</v>
      </c>
      <c r="H87" s="170" t="s">
        <v>215</v>
      </c>
      <c r="I87" s="170" t="s">
        <v>196</v>
      </c>
      <c r="J87" s="37" t="s">
        <v>173</v>
      </c>
      <c r="K87" s="179"/>
      <c r="L87" s="37">
        <v>1791</v>
      </c>
      <c r="M87" s="178"/>
      <c r="N87" s="178"/>
      <c r="O87" s="37"/>
      <c r="P87" s="58" t="s">
        <v>96</v>
      </c>
      <c r="Q87" s="58" t="s">
        <v>91</v>
      </c>
      <c r="R87" s="58"/>
      <c r="S87" s="58"/>
      <c r="T87" s="58"/>
      <c r="U87" s="44" t="s">
        <v>108</v>
      </c>
      <c r="V87" s="44" t="s">
        <v>98</v>
      </c>
      <c r="W87" s="44"/>
      <c r="X87" s="44"/>
      <c r="Y87" s="44"/>
      <c r="Z87" s="281" t="s">
        <v>216</v>
      </c>
      <c r="AA87" s="174" t="s">
        <v>217</v>
      </c>
      <c r="AB87" s="176" t="s">
        <v>175</v>
      </c>
      <c r="AC87" s="176" t="s">
        <v>176</v>
      </c>
      <c r="AD87" s="9"/>
      <c r="AE87" s="9"/>
      <c r="AF87" s="9"/>
      <c r="AG87" s="7"/>
      <c r="AH87" s="132"/>
      <c r="AI87" s="132"/>
      <c r="AJ87" s="132"/>
      <c r="AK87" s="132"/>
      <c r="AL87" s="133"/>
      <c r="AM87" s="133"/>
      <c r="AN87" s="133"/>
      <c r="AO87" s="133"/>
      <c r="AP87" s="7"/>
      <c r="AQ87" s="7"/>
      <c r="AR87" s="7"/>
      <c r="AS87" s="7"/>
      <c r="AT87" s="7"/>
      <c r="AU87" s="7"/>
      <c r="AV87" s="7"/>
      <c r="AW87" s="106" t="s">
        <v>99</v>
      </c>
      <c r="AX87" s="37"/>
      <c r="AY87" s="121" t="s">
        <v>75</v>
      </c>
      <c r="AZ87" s="76" t="s">
        <v>218</v>
      </c>
      <c r="BA87" s="114" t="s">
        <v>219</v>
      </c>
      <c r="BB87" s="134" t="s">
        <v>220</v>
      </c>
      <c r="BC87" s="58" t="s">
        <v>72</v>
      </c>
    </row>
    <row r="88" spans="1:56" ht="15.95" customHeight="1" x14ac:dyDescent="0.25">
      <c r="B88" s="8" t="s">
        <v>233</v>
      </c>
      <c r="C88" s="105" t="s">
        <v>234</v>
      </c>
      <c r="D88" s="124" t="s">
        <v>235</v>
      </c>
      <c r="E88" s="180" t="s">
        <v>172</v>
      </c>
      <c r="F88" s="181" t="s">
        <v>91</v>
      </c>
      <c r="G88" s="182" t="s">
        <v>83</v>
      </c>
      <c r="H88" s="183"/>
      <c r="I88" s="184"/>
      <c r="J88" s="7">
        <v>1788</v>
      </c>
      <c r="K88" s="116"/>
      <c r="L88" s="190">
        <v>1791</v>
      </c>
      <c r="M88" s="185"/>
      <c r="N88" s="185"/>
      <c r="O88" s="7" t="s">
        <v>95</v>
      </c>
      <c r="P88" s="186" t="s">
        <v>96</v>
      </c>
      <c r="Q88" s="186" t="s">
        <v>91</v>
      </c>
      <c r="R88" s="186"/>
      <c r="S88" s="186"/>
      <c r="T88" s="186"/>
      <c r="U88" s="187" t="s">
        <v>108</v>
      </c>
      <c r="V88" s="187" t="s">
        <v>156</v>
      </c>
      <c r="W88" s="187"/>
      <c r="X88" s="187"/>
      <c r="Y88" s="187"/>
      <c r="Z88" s="116"/>
      <c r="AA88" s="185"/>
      <c r="AB88" s="188"/>
      <c r="AC88" s="188"/>
      <c r="AD88" s="188"/>
      <c r="AE88" s="188"/>
      <c r="AF88" s="188"/>
      <c r="AG88" s="116"/>
      <c r="AH88" s="79"/>
      <c r="AI88" s="79"/>
      <c r="AJ88" s="79"/>
      <c r="AK88" s="79"/>
      <c r="AL88" s="80"/>
      <c r="AM88" s="80"/>
      <c r="AN88" s="80"/>
      <c r="AO88" s="80"/>
      <c r="AP88" s="7">
        <v>1788</v>
      </c>
      <c r="AQ88" s="189">
        <v>79</v>
      </c>
      <c r="AR88" s="185"/>
      <c r="AS88" s="185" t="s">
        <v>237</v>
      </c>
      <c r="AT88" s="7" t="s">
        <v>238</v>
      </c>
      <c r="AU88" s="7" t="s">
        <v>239</v>
      </c>
      <c r="AV88" s="120"/>
      <c r="AW88" s="120"/>
      <c r="AX88" s="120"/>
      <c r="AY88" s="112" t="s">
        <v>21</v>
      </c>
      <c r="AZ88" s="125" t="s">
        <v>251</v>
      </c>
      <c r="BA88" s="122" t="s">
        <v>241</v>
      </c>
      <c r="BB88" s="44" t="s">
        <v>252</v>
      </c>
      <c r="BC88" s="126" t="s">
        <v>72</v>
      </c>
    </row>
    <row r="89" spans="1:56" ht="15.95" customHeight="1" x14ac:dyDescent="0.25">
      <c r="B89" s="8" t="s">
        <v>233</v>
      </c>
      <c r="C89" s="105" t="s">
        <v>278</v>
      </c>
      <c r="D89" s="124" t="s">
        <v>279</v>
      </c>
      <c r="E89" s="180" t="s">
        <v>172</v>
      </c>
      <c r="F89" s="181" t="s">
        <v>91</v>
      </c>
      <c r="G89" s="182" t="s">
        <v>83</v>
      </c>
      <c r="H89" s="183" t="s">
        <v>243</v>
      </c>
      <c r="I89" s="191"/>
      <c r="J89" s="282">
        <v>1793</v>
      </c>
      <c r="K89" s="192"/>
      <c r="L89" s="190">
        <v>1790</v>
      </c>
      <c r="M89" s="117"/>
      <c r="N89" s="117"/>
      <c r="O89" s="118" t="s">
        <v>95</v>
      </c>
      <c r="P89" s="186" t="s">
        <v>96</v>
      </c>
      <c r="Q89" s="20" t="s">
        <v>91</v>
      </c>
      <c r="R89" s="186"/>
      <c r="S89" s="186"/>
      <c r="T89" s="186"/>
      <c r="U89" s="187" t="s">
        <v>108</v>
      </c>
      <c r="V89" s="21" t="s">
        <v>156</v>
      </c>
      <c r="W89" s="187"/>
      <c r="X89" s="187"/>
      <c r="Y89" s="187"/>
      <c r="Z89" s="116"/>
      <c r="AA89" s="117"/>
      <c r="AB89" s="188"/>
      <c r="AC89" s="78" t="s">
        <v>99</v>
      </c>
      <c r="AD89" s="188"/>
      <c r="AE89" s="188"/>
      <c r="AF89" s="188"/>
      <c r="AG89" s="116"/>
      <c r="AH89" s="131"/>
      <c r="AI89" s="131"/>
      <c r="AJ89" s="131"/>
      <c r="AK89" s="131"/>
      <c r="AL89" s="193"/>
      <c r="AM89" s="193"/>
      <c r="AN89" s="193"/>
      <c r="AO89" s="193"/>
      <c r="AP89" s="7">
        <v>1793</v>
      </c>
      <c r="AQ89" s="189">
        <v>85</v>
      </c>
      <c r="AR89" s="185"/>
      <c r="AS89" s="185" t="s">
        <v>237</v>
      </c>
      <c r="AT89" s="115" t="s">
        <v>238</v>
      </c>
      <c r="AU89" s="115" t="s">
        <v>239</v>
      </c>
      <c r="AV89" s="119"/>
      <c r="AW89" s="120"/>
      <c r="AX89" s="120"/>
      <c r="AY89" s="112" t="s">
        <v>21</v>
      </c>
      <c r="AZ89" s="125" t="s">
        <v>286</v>
      </c>
      <c r="BA89" s="114" t="s">
        <v>261</v>
      </c>
      <c r="BB89" s="44" t="s">
        <v>287</v>
      </c>
      <c r="BC89" s="126" t="s">
        <v>72</v>
      </c>
    </row>
    <row r="90" spans="1:56" ht="15.95" customHeight="1" x14ac:dyDescent="0.25">
      <c r="B90" s="8" t="s">
        <v>233</v>
      </c>
      <c r="C90" s="105" t="s">
        <v>257</v>
      </c>
      <c r="D90" s="124" t="s">
        <v>258</v>
      </c>
      <c r="E90" s="180" t="s">
        <v>172</v>
      </c>
      <c r="F90" s="181" t="s">
        <v>91</v>
      </c>
      <c r="G90" s="182" t="s">
        <v>83</v>
      </c>
      <c r="H90" s="183" t="s">
        <v>266</v>
      </c>
      <c r="I90" s="191"/>
      <c r="J90" s="282">
        <v>1795</v>
      </c>
      <c r="K90" s="192"/>
      <c r="L90" s="190">
        <v>1790</v>
      </c>
      <c r="M90" s="117"/>
      <c r="N90" s="117"/>
      <c r="O90" s="118" t="s">
        <v>95</v>
      </c>
      <c r="P90" s="186" t="s">
        <v>96</v>
      </c>
      <c r="Q90" s="20" t="s">
        <v>91</v>
      </c>
      <c r="R90" s="186"/>
      <c r="S90" s="186"/>
      <c r="T90" s="186"/>
      <c r="U90" s="187" t="s">
        <v>108</v>
      </c>
      <c r="V90" s="21" t="s">
        <v>156</v>
      </c>
      <c r="W90" s="187"/>
      <c r="X90" s="187"/>
      <c r="Y90" s="187"/>
      <c r="Z90" s="116"/>
      <c r="AA90" s="117"/>
      <c r="AB90" s="188"/>
      <c r="AC90" s="78" t="s">
        <v>99</v>
      </c>
      <c r="AD90" s="188"/>
      <c r="AE90" s="188"/>
      <c r="AF90" s="188"/>
      <c r="AG90" s="116"/>
      <c r="AH90" s="131"/>
      <c r="AI90" s="131"/>
      <c r="AJ90" s="131"/>
      <c r="AK90" s="131"/>
      <c r="AL90" s="193"/>
      <c r="AM90" s="193"/>
      <c r="AN90" s="193"/>
      <c r="AO90" s="193"/>
      <c r="AP90" s="7">
        <v>1795</v>
      </c>
      <c r="AQ90" s="189">
        <v>80</v>
      </c>
      <c r="AR90" s="185"/>
      <c r="AS90" s="185" t="s">
        <v>237</v>
      </c>
      <c r="AT90" s="115" t="s">
        <v>238</v>
      </c>
      <c r="AU90" s="115" t="s">
        <v>239</v>
      </c>
      <c r="AV90" s="119"/>
      <c r="AW90" s="120"/>
      <c r="AX90" s="120"/>
      <c r="AY90" s="112" t="s">
        <v>21</v>
      </c>
      <c r="AZ90" s="125" t="s">
        <v>267</v>
      </c>
      <c r="BA90" s="114" t="s">
        <v>261</v>
      </c>
      <c r="BB90" s="44" t="s">
        <v>268</v>
      </c>
      <c r="BC90" s="126" t="s">
        <v>72</v>
      </c>
    </row>
    <row r="91" spans="1:56" ht="15.95" customHeight="1" x14ac:dyDescent="0.25">
      <c r="B91" s="8" t="s">
        <v>233</v>
      </c>
      <c r="C91" s="200" t="s">
        <v>290</v>
      </c>
      <c r="D91" s="201" t="s">
        <v>291</v>
      </c>
      <c r="E91" s="180" t="s">
        <v>172</v>
      </c>
      <c r="F91" s="181" t="s">
        <v>91</v>
      </c>
      <c r="G91" s="182" t="s">
        <v>83</v>
      </c>
      <c r="H91" s="183" t="s">
        <v>263</v>
      </c>
      <c r="I91" s="183"/>
      <c r="J91" s="282">
        <v>1802</v>
      </c>
      <c r="K91" s="206"/>
      <c r="L91" s="190">
        <v>1791</v>
      </c>
      <c r="M91" s="185"/>
      <c r="N91" s="185"/>
      <c r="O91" s="7" t="s">
        <v>95</v>
      </c>
      <c r="P91" s="186" t="s">
        <v>96</v>
      </c>
      <c r="Q91" s="186" t="s">
        <v>91</v>
      </c>
      <c r="R91" s="186"/>
      <c r="S91" s="186"/>
      <c r="T91" s="186"/>
      <c r="U91" s="187" t="s">
        <v>108</v>
      </c>
      <c r="V91" s="187" t="s">
        <v>156</v>
      </c>
      <c r="W91" s="187"/>
      <c r="X91" s="187"/>
      <c r="Y91" s="187"/>
      <c r="Z91" s="116"/>
      <c r="AA91" s="185"/>
      <c r="AB91" s="188"/>
      <c r="AC91" s="188"/>
      <c r="AD91" s="188"/>
      <c r="AE91" s="188"/>
      <c r="AF91" s="188"/>
      <c r="AG91" s="116"/>
      <c r="AH91" s="204"/>
      <c r="AI91" s="204"/>
      <c r="AJ91" s="204"/>
      <c r="AK91" s="204"/>
      <c r="AL91" s="205"/>
      <c r="AM91" s="205"/>
      <c r="AN91" s="205"/>
      <c r="AO91" s="205"/>
      <c r="AP91" s="7">
        <v>1802</v>
      </c>
      <c r="AQ91" s="172">
        <v>79</v>
      </c>
      <c r="AR91" s="185"/>
      <c r="AS91" s="185" t="s">
        <v>237</v>
      </c>
      <c r="AT91" s="7" t="s">
        <v>238</v>
      </c>
      <c r="AU91" s="7" t="s">
        <v>239</v>
      </c>
      <c r="AV91" s="120"/>
      <c r="AW91" s="120"/>
      <c r="AX91" s="120"/>
      <c r="AY91" s="112" t="s">
        <v>21</v>
      </c>
      <c r="AZ91" s="125" t="s">
        <v>299</v>
      </c>
      <c r="BA91" s="114" t="s">
        <v>261</v>
      </c>
      <c r="BB91" s="44" t="s">
        <v>300</v>
      </c>
      <c r="BC91" s="126" t="s">
        <v>72</v>
      </c>
    </row>
    <row r="92" spans="1:56" ht="15.95" customHeight="1" x14ac:dyDescent="0.25">
      <c r="B92" s="8" t="s">
        <v>233</v>
      </c>
      <c r="C92" s="200" t="s">
        <v>303</v>
      </c>
      <c r="D92" s="201" t="s">
        <v>304</v>
      </c>
      <c r="E92" s="180" t="s">
        <v>172</v>
      </c>
      <c r="F92" s="181" t="s">
        <v>91</v>
      </c>
      <c r="G92" s="182" t="s">
        <v>83</v>
      </c>
      <c r="H92" s="183" t="s">
        <v>280</v>
      </c>
      <c r="I92" s="183"/>
      <c r="J92" s="282">
        <v>1806</v>
      </c>
      <c r="K92" s="206"/>
      <c r="L92" s="190">
        <v>1792</v>
      </c>
      <c r="M92" s="185"/>
      <c r="N92" s="185"/>
      <c r="O92" s="7" t="s">
        <v>95</v>
      </c>
      <c r="P92" s="186" t="s">
        <v>96</v>
      </c>
      <c r="Q92" s="186" t="s">
        <v>91</v>
      </c>
      <c r="R92" s="186"/>
      <c r="S92" s="186"/>
      <c r="T92" s="186"/>
      <c r="U92" s="187" t="s">
        <v>108</v>
      </c>
      <c r="V92" s="187" t="s">
        <v>156</v>
      </c>
      <c r="W92" s="187"/>
      <c r="X92" s="187"/>
      <c r="Y92" s="187"/>
      <c r="Z92" s="116"/>
      <c r="AA92" s="185"/>
      <c r="AB92" s="188"/>
      <c r="AC92" s="188"/>
      <c r="AD92" s="188"/>
      <c r="AE92" s="188"/>
      <c r="AF92" s="188"/>
      <c r="AG92" s="116"/>
      <c r="AH92" s="204"/>
      <c r="AI92" s="204"/>
      <c r="AJ92" s="204"/>
      <c r="AK92" s="204"/>
      <c r="AL92" s="205"/>
      <c r="AM92" s="205"/>
      <c r="AN92" s="205"/>
      <c r="AO92" s="205"/>
      <c r="AP92" s="7">
        <v>1806</v>
      </c>
      <c r="AQ92" s="172">
        <v>76</v>
      </c>
      <c r="AR92" s="185"/>
      <c r="AS92" s="185" t="s">
        <v>237</v>
      </c>
      <c r="AT92" s="7" t="s">
        <v>238</v>
      </c>
      <c r="AU92" s="7" t="s">
        <v>239</v>
      </c>
      <c r="AV92" s="120"/>
      <c r="AW92" s="120"/>
      <c r="AX92" s="120"/>
      <c r="AY92" s="112" t="s">
        <v>21</v>
      </c>
      <c r="AZ92" s="125" t="s">
        <v>308</v>
      </c>
      <c r="BA92" s="114" t="s">
        <v>261</v>
      </c>
      <c r="BB92" s="44" t="s">
        <v>309</v>
      </c>
      <c r="BC92" s="126" t="s">
        <v>72</v>
      </c>
    </row>
    <row r="93" spans="1:56" ht="15.95" customHeight="1" x14ac:dyDescent="0.25">
      <c r="B93" s="8" t="s">
        <v>400</v>
      </c>
      <c r="C93" s="248" t="s">
        <v>401</v>
      </c>
      <c r="D93" s="141" t="s">
        <v>402</v>
      </c>
      <c r="E93" s="249" t="s">
        <v>172</v>
      </c>
      <c r="F93" s="249" t="s">
        <v>91</v>
      </c>
      <c r="G93" s="184" t="s">
        <v>83</v>
      </c>
      <c r="H93" s="184"/>
      <c r="I93" s="184"/>
      <c r="J93" s="120">
        <v>1810</v>
      </c>
      <c r="K93" s="250" t="s">
        <v>126</v>
      </c>
      <c r="L93" s="250"/>
      <c r="M93" s="250"/>
      <c r="N93" s="250"/>
      <c r="O93" s="120" t="s">
        <v>183</v>
      </c>
      <c r="P93" s="251" t="s">
        <v>96</v>
      </c>
      <c r="Q93" s="20" t="s">
        <v>91</v>
      </c>
      <c r="R93" s="251"/>
      <c r="S93" s="251"/>
      <c r="T93" s="251"/>
      <c r="U93" s="252" t="s">
        <v>108</v>
      </c>
      <c r="V93" s="21" t="s">
        <v>156</v>
      </c>
      <c r="W93" s="252"/>
      <c r="X93" s="252"/>
      <c r="Y93" s="252"/>
      <c r="Z93" s="115"/>
      <c r="AA93" s="120"/>
      <c r="AB93" s="253" t="s">
        <v>175</v>
      </c>
      <c r="AC93" s="78" t="s">
        <v>176</v>
      </c>
      <c r="AD93" s="253"/>
      <c r="AE93" s="253"/>
      <c r="AF93" s="253"/>
      <c r="AG93" s="116"/>
      <c r="AH93" s="254"/>
      <c r="AI93" s="254"/>
      <c r="AJ93" s="254"/>
      <c r="AK93" s="254"/>
      <c r="AL93" s="255"/>
      <c r="AM93" s="255"/>
      <c r="AN93" s="255"/>
      <c r="AO93" s="255"/>
      <c r="AP93" s="120">
        <v>1810</v>
      </c>
      <c r="AQ93" s="120" t="s">
        <v>403</v>
      </c>
      <c r="AR93" s="120"/>
      <c r="AS93" s="115" t="s">
        <v>187</v>
      </c>
      <c r="AT93" s="115" t="s">
        <v>404</v>
      </c>
      <c r="AU93" s="115" t="s">
        <v>405</v>
      </c>
      <c r="AV93" s="120"/>
      <c r="AW93" s="115"/>
      <c r="AX93" s="115"/>
      <c r="AY93" s="112" t="s">
        <v>21</v>
      </c>
      <c r="AZ93" s="125" t="s">
        <v>406</v>
      </c>
      <c r="BA93" s="256" t="s">
        <v>407</v>
      </c>
      <c r="BB93" s="44" t="s">
        <v>408</v>
      </c>
      <c r="BC93" s="126" t="s">
        <v>72</v>
      </c>
    </row>
    <row r="94" spans="1:56" ht="15.95" customHeight="1" x14ac:dyDescent="0.25">
      <c r="B94" s="8" t="s">
        <v>233</v>
      </c>
      <c r="C94" s="105" t="s">
        <v>316</v>
      </c>
      <c r="D94" s="124" t="s">
        <v>317</v>
      </c>
      <c r="E94" s="170" t="s">
        <v>172</v>
      </c>
      <c r="F94" s="170" t="s">
        <v>91</v>
      </c>
      <c r="G94" s="6" t="s">
        <v>83</v>
      </c>
      <c r="H94" s="77" t="s">
        <v>318</v>
      </c>
      <c r="I94" s="40" t="s">
        <v>319</v>
      </c>
      <c r="J94" s="7">
        <v>1810</v>
      </c>
      <c r="K94" s="35" t="s">
        <v>126</v>
      </c>
      <c r="L94" s="7"/>
      <c r="M94" s="7"/>
      <c r="N94" s="49"/>
      <c r="O94" s="7" t="s">
        <v>95</v>
      </c>
      <c r="P94" s="20" t="s">
        <v>96</v>
      </c>
      <c r="Q94" s="20" t="s">
        <v>91</v>
      </c>
      <c r="R94" s="20"/>
      <c r="S94" s="20"/>
      <c r="T94" s="20"/>
      <c r="U94" s="21" t="s">
        <v>108</v>
      </c>
      <c r="V94" s="21" t="s">
        <v>156</v>
      </c>
      <c r="W94" s="21"/>
      <c r="X94" s="21"/>
      <c r="Y94" s="21"/>
      <c r="Z94" s="33"/>
      <c r="AA94" s="106"/>
      <c r="AB94" s="207"/>
      <c r="AC94" s="78" t="s">
        <v>99</v>
      </c>
      <c r="AD94" s="207"/>
      <c r="AE94" s="207"/>
      <c r="AF94" s="207"/>
      <c r="AG94" s="35"/>
      <c r="AH94" s="208"/>
      <c r="AI94" s="208"/>
      <c r="AJ94" s="208"/>
      <c r="AK94" s="208"/>
      <c r="AL94" s="209"/>
      <c r="AM94" s="209"/>
      <c r="AN94" s="209"/>
      <c r="AO94" s="209"/>
      <c r="AP94" s="7">
        <v>1810</v>
      </c>
      <c r="AQ94" s="210">
        <v>78</v>
      </c>
      <c r="AR94" s="106"/>
      <c r="AS94" s="106" t="s">
        <v>237</v>
      </c>
      <c r="AT94" s="115" t="s">
        <v>238</v>
      </c>
      <c r="AU94" s="115" t="s">
        <v>239</v>
      </c>
      <c r="AV94" s="32" t="s">
        <v>319</v>
      </c>
      <c r="AW94" s="7" t="s">
        <v>320</v>
      </c>
      <c r="AX94" s="106" t="s">
        <v>321</v>
      </c>
      <c r="AY94" s="121" t="s">
        <v>21</v>
      </c>
      <c r="AZ94" s="211" t="s">
        <v>322</v>
      </c>
      <c r="BA94" s="122" t="s">
        <v>323</v>
      </c>
      <c r="BB94" s="44" t="s">
        <v>324</v>
      </c>
      <c r="BC94" s="126" t="s">
        <v>72</v>
      </c>
    </row>
    <row r="95" spans="1:56" ht="15.95" customHeight="1" x14ac:dyDescent="0.25">
      <c r="B95" s="8" t="s">
        <v>400</v>
      </c>
      <c r="C95" s="258" t="s">
        <v>417</v>
      </c>
      <c r="D95" s="124" t="s">
        <v>418</v>
      </c>
      <c r="E95" s="6" t="s">
        <v>172</v>
      </c>
      <c r="F95" s="6" t="s">
        <v>91</v>
      </c>
      <c r="G95" s="6" t="s">
        <v>83</v>
      </c>
      <c r="H95" s="77" t="s">
        <v>223</v>
      </c>
      <c r="I95" s="6" t="s">
        <v>365</v>
      </c>
      <c r="J95" s="7" t="s">
        <v>419</v>
      </c>
      <c r="K95" s="35"/>
      <c r="L95" s="37">
        <v>1789</v>
      </c>
      <c r="M95" s="127"/>
      <c r="N95" s="127"/>
      <c r="O95" s="7" t="s">
        <v>183</v>
      </c>
      <c r="P95" s="20" t="s">
        <v>96</v>
      </c>
      <c r="Q95" s="20" t="s">
        <v>91</v>
      </c>
      <c r="R95" s="259"/>
      <c r="S95" s="259"/>
      <c r="T95" s="259"/>
      <c r="U95" s="21" t="s">
        <v>108</v>
      </c>
      <c r="V95" s="21" t="s">
        <v>98</v>
      </c>
      <c r="W95" s="21"/>
      <c r="X95" s="21"/>
      <c r="Y95" s="21"/>
      <c r="Z95" s="35"/>
      <c r="AA95" s="127"/>
      <c r="AB95" s="9" t="s">
        <v>175</v>
      </c>
      <c r="AC95" s="78" t="s">
        <v>176</v>
      </c>
      <c r="AD95" s="9"/>
      <c r="AE95" s="9"/>
      <c r="AF95" s="9"/>
      <c r="AG95" s="35"/>
      <c r="AH95" s="79"/>
      <c r="AI95" s="79"/>
      <c r="AJ95" s="79"/>
      <c r="AK95" s="79"/>
      <c r="AL95" s="80"/>
      <c r="AM95" s="80"/>
      <c r="AN95" s="80"/>
      <c r="AO95" s="80"/>
      <c r="AP95" s="37" t="s">
        <v>419</v>
      </c>
      <c r="AQ95" s="127"/>
      <c r="AR95" s="127"/>
      <c r="AS95" s="127" t="s">
        <v>420</v>
      </c>
      <c r="AT95" s="115" t="s">
        <v>404</v>
      </c>
      <c r="AU95" s="115" t="s">
        <v>99</v>
      </c>
      <c r="AV95" s="7" t="s">
        <v>365</v>
      </c>
      <c r="AW95" s="127"/>
      <c r="AX95" s="127"/>
      <c r="AY95" s="112" t="s">
        <v>75</v>
      </c>
      <c r="AZ95" s="125" t="s">
        <v>421</v>
      </c>
      <c r="BA95" s="122" t="s">
        <v>422</v>
      </c>
      <c r="BB95" s="44" t="s">
        <v>423</v>
      </c>
      <c r="BC95" s="126" t="s">
        <v>72</v>
      </c>
    </row>
    <row r="96" spans="1:56" customFormat="1" ht="15.75" customHeight="1" x14ac:dyDescent="0.25">
      <c r="A96" s="2"/>
      <c r="B96" s="140" t="s">
        <v>85</v>
      </c>
      <c r="C96" s="141" t="s">
        <v>591</v>
      </c>
      <c r="D96" s="124" t="s">
        <v>592</v>
      </c>
      <c r="E96" s="6" t="s">
        <v>172</v>
      </c>
      <c r="F96" s="6" t="s">
        <v>91</v>
      </c>
      <c r="G96" s="6" t="s">
        <v>83</v>
      </c>
      <c r="H96" s="77" t="s">
        <v>590</v>
      </c>
      <c r="I96" s="6"/>
      <c r="J96" s="7">
        <v>1863</v>
      </c>
      <c r="K96" s="35"/>
      <c r="L96" s="37">
        <f>1863-72</f>
        <v>1791</v>
      </c>
      <c r="M96" s="7"/>
      <c r="N96" s="49"/>
      <c r="O96" s="7"/>
      <c r="P96" s="20" t="s">
        <v>96</v>
      </c>
      <c r="Q96" s="20" t="s">
        <v>91</v>
      </c>
      <c r="R96" s="259"/>
      <c r="S96" s="259"/>
      <c r="T96" s="259" t="s">
        <v>547</v>
      </c>
      <c r="U96" s="21" t="s">
        <v>108</v>
      </c>
      <c r="V96" s="21" t="s">
        <v>98</v>
      </c>
      <c r="W96" s="21"/>
      <c r="X96" s="21"/>
      <c r="Y96" s="21" t="s">
        <v>547</v>
      </c>
      <c r="Z96" s="35"/>
      <c r="AA96" s="7"/>
      <c r="AB96" s="9" t="s">
        <v>175</v>
      </c>
      <c r="AC96" s="78" t="s">
        <v>176</v>
      </c>
      <c r="AD96" s="9"/>
      <c r="AE96" s="9"/>
      <c r="AF96" s="9" t="s">
        <v>547</v>
      </c>
      <c r="AG96" s="7" t="s">
        <v>589</v>
      </c>
      <c r="AH96" s="79"/>
      <c r="AI96" s="79"/>
      <c r="AJ96" s="79"/>
      <c r="AK96" s="79"/>
      <c r="AL96" s="80"/>
      <c r="AM96" s="80"/>
      <c r="AN96" s="80"/>
      <c r="AO96" s="80"/>
      <c r="AP96" s="37"/>
      <c r="AQ96" s="7"/>
      <c r="AR96" s="7"/>
      <c r="AS96" s="7"/>
      <c r="AT96" s="115"/>
      <c r="AU96" s="115"/>
      <c r="AV96" s="7"/>
      <c r="AW96" s="115"/>
      <c r="AX96" s="7"/>
      <c r="AY96" s="121" t="s">
        <v>76</v>
      </c>
      <c r="AZ96" s="125"/>
      <c r="BA96" s="122"/>
      <c r="BB96" s="44"/>
      <c r="BC96" s="280" t="s">
        <v>593</v>
      </c>
      <c r="BD96" t="s">
        <v>72</v>
      </c>
    </row>
    <row r="97" spans="2:55" customFormat="1" ht="15.95" customHeight="1" x14ac:dyDescent="0.25">
      <c r="AG97" s="286"/>
    </row>
    <row r="98" spans="2:55" ht="15.95" customHeight="1" x14ac:dyDescent="0.25">
      <c r="B98" s="156" t="s">
        <v>87</v>
      </c>
      <c r="C98" s="105" t="s">
        <v>132</v>
      </c>
      <c r="D98" s="105" t="s">
        <v>133</v>
      </c>
      <c r="E98" s="40" t="s">
        <v>134</v>
      </c>
      <c r="F98" s="40" t="s">
        <v>91</v>
      </c>
      <c r="G98" s="161" t="s">
        <v>84</v>
      </c>
      <c r="H98" s="162"/>
      <c r="I98" s="162"/>
      <c r="J98" s="37" t="s">
        <v>135</v>
      </c>
      <c r="K98" s="75" t="s">
        <v>136</v>
      </c>
      <c r="L98" s="163"/>
      <c r="M98" s="75"/>
      <c r="N98" s="33" t="s">
        <v>137</v>
      </c>
      <c r="O98" s="32" t="s">
        <v>95</v>
      </c>
      <c r="P98" s="41" t="s">
        <v>96</v>
      </c>
      <c r="Q98" s="41" t="s">
        <v>91</v>
      </c>
      <c r="R98" s="41"/>
      <c r="S98" s="41"/>
      <c r="T98" s="41"/>
      <c r="U98" s="42" t="s">
        <v>108</v>
      </c>
      <c r="V98" s="42" t="s">
        <v>98</v>
      </c>
      <c r="W98" s="42"/>
      <c r="X98" s="42"/>
      <c r="Y98" s="42"/>
      <c r="Z98" s="164"/>
      <c r="AA98" s="75"/>
      <c r="AB98" s="157"/>
      <c r="AC98" s="157"/>
      <c r="AD98" s="157"/>
      <c r="AE98" s="157"/>
      <c r="AF98" s="157"/>
      <c r="AG98" s="35"/>
      <c r="AH98" s="165"/>
      <c r="AI98" s="165"/>
      <c r="AJ98" s="165"/>
      <c r="AK98" s="165"/>
      <c r="AL98" s="166"/>
      <c r="AM98" s="166"/>
      <c r="AN98" s="166"/>
      <c r="AO98" s="166"/>
      <c r="AP98" s="106"/>
      <c r="AQ98" s="106"/>
      <c r="AR98" s="167"/>
      <c r="AS98" s="167"/>
      <c r="AT98" s="168"/>
      <c r="AU98" s="167"/>
      <c r="AV98" s="167"/>
      <c r="AW98" s="32"/>
      <c r="AX98" s="32" t="s">
        <v>138</v>
      </c>
      <c r="AY98" s="112" t="s">
        <v>21</v>
      </c>
      <c r="AZ98" s="113" t="s">
        <v>139</v>
      </c>
      <c r="BA98" s="107" t="s">
        <v>130</v>
      </c>
      <c r="BB98" s="129" t="s">
        <v>140</v>
      </c>
      <c r="BC98" s="130" t="s">
        <v>72</v>
      </c>
    </row>
    <row r="99" spans="2:55" ht="15.95" customHeight="1" x14ac:dyDescent="0.25">
      <c r="B99" s="177" t="s">
        <v>179</v>
      </c>
      <c r="C99" s="34" t="s">
        <v>180</v>
      </c>
      <c r="D99" s="34" t="s">
        <v>181</v>
      </c>
      <c r="E99" s="170" t="s">
        <v>182</v>
      </c>
      <c r="F99" s="170" t="s">
        <v>91</v>
      </c>
      <c r="G99" s="170" t="s">
        <v>84</v>
      </c>
      <c r="H99" s="170" t="s">
        <v>99</v>
      </c>
      <c r="I99" s="170"/>
      <c r="J99" s="37">
        <v>1811</v>
      </c>
      <c r="K99" s="37"/>
      <c r="L99" s="37"/>
      <c r="M99" s="178"/>
      <c r="N99" s="178"/>
      <c r="O99" s="37" t="s">
        <v>183</v>
      </c>
      <c r="P99" s="58" t="s">
        <v>96</v>
      </c>
      <c r="Q99" s="58" t="s">
        <v>91</v>
      </c>
      <c r="R99" s="58"/>
      <c r="S99" s="58"/>
      <c r="T99" s="58"/>
      <c r="U99" s="44" t="s">
        <v>184</v>
      </c>
      <c r="V99" s="44" t="s">
        <v>98</v>
      </c>
      <c r="W99" s="44"/>
      <c r="X99" s="44"/>
      <c r="Y99" s="44"/>
      <c r="Z99" s="174" t="s">
        <v>185</v>
      </c>
      <c r="AA99" s="174" t="s">
        <v>186</v>
      </c>
      <c r="AB99" s="176" t="s">
        <v>187</v>
      </c>
      <c r="AC99" s="176" t="s">
        <v>188</v>
      </c>
      <c r="AD99" s="9"/>
      <c r="AE99" s="9"/>
      <c r="AF99" s="9"/>
      <c r="AG99" s="7"/>
      <c r="AH99" s="132"/>
      <c r="AI99" s="132"/>
      <c r="AJ99" s="132"/>
      <c r="AK99" s="132"/>
      <c r="AL99" s="133"/>
      <c r="AM99" s="133"/>
      <c r="AN99" s="133"/>
      <c r="AO99" s="133"/>
      <c r="AP99" s="7"/>
      <c r="AQ99" s="7"/>
      <c r="AR99" s="7"/>
      <c r="AS99" s="7"/>
      <c r="AT99" s="7"/>
      <c r="AU99" s="7"/>
      <c r="AV99" s="7"/>
      <c r="AW99" s="106" t="s">
        <v>99</v>
      </c>
      <c r="AX99" s="37"/>
      <c r="AY99" s="121" t="s">
        <v>21</v>
      </c>
      <c r="AZ99" s="76" t="s">
        <v>189</v>
      </c>
      <c r="BA99" s="114" t="s">
        <v>190</v>
      </c>
      <c r="BB99" s="134" t="s">
        <v>191</v>
      </c>
      <c r="BC99" s="58" t="s">
        <v>72</v>
      </c>
    </row>
    <row r="100" spans="2:55" ht="15.95" customHeight="1" x14ac:dyDescent="0.25">
      <c r="B100" s="169" t="s">
        <v>192</v>
      </c>
      <c r="C100" s="34" t="s">
        <v>203</v>
      </c>
      <c r="D100" s="34" t="s">
        <v>204</v>
      </c>
      <c r="E100" s="170" t="s">
        <v>182</v>
      </c>
      <c r="F100" s="170" t="s">
        <v>91</v>
      </c>
      <c r="G100" s="170" t="s">
        <v>84</v>
      </c>
      <c r="H100" s="170">
        <v>18</v>
      </c>
      <c r="I100" s="170" t="s">
        <v>205</v>
      </c>
      <c r="J100" s="37" t="s">
        <v>206</v>
      </c>
      <c r="K100" s="37"/>
      <c r="L100" s="37">
        <v>1793</v>
      </c>
      <c r="M100" s="178"/>
      <c r="N100" s="178"/>
      <c r="O100" s="37"/>
      <c r="P100" s="58" t="s">
        <v>96</v>
      </c>
      <c r="Q100" s="58" t="s">
        <v>91</v>
      </c>
      <c r="R100" s="58"/>
      <c r="S100" s="58"/>
      <c r="T100" s="58"/>
      <c r="U100" s="44" t="s">
        <v>108</v>
      </c>
      <c r="V100" s="44" t="s">
        <v>98</v>
      </c>
      <c r="W100" s="44"/>
      <c r="X100" s="44"/>
      <c r="Y100" s="44"/>
      <c r="Z100" s="281" t="s">
        <v>207</v>
      </c>
      <c r="AA100" s="174"/>
      <c r="AB100" s="176" t="s">
        <v>208</v>
      </c>
      <c r="AC100" s="176" t="s">
        <v>188</v>
      </c>
      <c r="AD100" s="9"/>
      <c r="AE100" s="9"/>
      <c r="AF100" s="9"/>
      <c r="AG100" s="7"/>
      <c r="AH100" s="132"/>
      <c r="AI100" s="132"/>
      <c r="AJ100" s="132"/>
      <c r="AK100" s="132"/>
      <c r="AL100" s="133"/>
      <c r="AM100" s="133"/>
      <c r="AN100" s="133"/>
      <c r="AO100" s="133"/>
      <c r="AP100" s="7"/>
      <c r="AQ100" s="7"/>
      <c r="AR100" s="7"/>
      <c r="AS100" s="7"/>
      <c r="AT100" s="7"/>
      <c r="AU100" s="7"/>
      <c r="AV100" s="7"/>
      <c r="AW100" s="106" t="s">
        <v>99</v>
      </c>
      <c r="AX100" s="37" t="s">
        <v>209</v>
      </c>
      <c r="AY100" s="121" t="s">
        <v>21</v>
      </c>
      <c r="AZ100" s="76" t="s">
        <v>210</v>
      </c>
      <c r="BA100" s="114" t="s">
        <v>211</v>
      </c>
      <c r="BB100" s="134" t="s">
        <v>212</v>
      </c>
      <c r="BC100" s="58" t="s">
        <v>72</v>
      </c>
    </row>
    <row r="101" spans="2:55" ht="15.95" customHeight="1" x14ac:dyDescent="0.25">
      <c r="B101" s="169" t="s">
        <v>192</v>
      </c>
      <c r="C101" s="34" t="s">
        <v>221</v>
      </c>
      <c r="D101" s="34" t="s">
        <v>222</v>
      </c>
      <c r="E101" s="170" t="s">
        <v>182</v>
      </c>
      <c r="F101" s="170" t="s">
        <v>91</v>
      </c>
      <c r="G101" s="170" t="s">
        <v>84</v>
      </c>
      <c r="H101" s="170" t="s">
        <v>223</v>
      </c>
      <c r="I101" s="170"/>
      <c r="J101" s="37" t="s">
        <v>224</v>
      </c>
      <c r="K101" s="37"/>
      <c r="L101" s="37">
        <v>1793</v>
      </c>
      <c r="M101" s="178"/>
      <c r="N101" s="178"/>
      <c r="O101" s="37"/>
      <c r="P101" s="58" t="s">
        <v>96</v>
      </c>
      <c r="Q101" s="58" t="s">
        <v>91</v>
      </c>
      <c r="R101" s="58"/>
      <c r="S101" s="58"/>
      <c r="T101" s="58"/>
      <c r="U101" s="44" t="s">
        <v>225</v>
      </c>
      <c r="V101" s="44" t="s">
        <v>98</v>
      </c>
      <c r="W101" s="44"/>
      <c r="X101" s="44"/>
      <c r="Y101" s="44"/>
      <c r="Z101" s="174" t="s">
        <v>226</v>
      </c>
      <c r="AA101" s="281" t="s">
        <v>227</v>
      </c>
      <c r="AB101" s="176" t="s">
        <v>172</v>
      </c>
      <c r="AC101" s="176" t="s">
        <v>228</v>
      </c>
      <c r="AD101" s="9"/>
      <c r="AE101" s="9"/>
      <c r="AF101" s="9"/>
      <c r="AG101" s="7"/>
      <c r="AH101" s="132"/>
      <c r="AI101" s="132"/>
      <c r="AJ101" s="132"/>
      <c r="AK101" s="132"/>
      <c r="AL101" s="133"/>
      <c r="AM101" s="133"/>
      <c r="AN101" s="133"/>
      <c r="AO101" s="133"/>
      <c r="AP101" s="7"/>
      <c r="AQ101" s="7"/>
      <c r="AR101" s="7"/>
      <c r="AS101" s="7"/>
      <c r="AT101" s="7"/>
      <c r="AU101" s="7"/>
      <c r="AV101" s="7"/>
      <c r="AW101" s="106" t="s">
        <v>99</v>
      </c>
      <c r="AX101" s="37" t="s">
        <v>229</v>
      </c>
      <c r="AY101" s="121" t="s">
        <v>75</v>
      </c>
      <c r="AZ101" s="76" t="s">
        <v>230</v>
      </c>
      <c r="BA101" s="114" t="s">
        <v>231</v>
      </c>
      <c r="BB101" s="134" t="s">
        <v>232</v>
      </c>
      <c r="BC101" s="58" t="s">
        <v>72</v>
      </c>
    </row>
    <row r="102" spans="2:55" ht="15.95" customHeight="1" x14ac:dyDescent="0.25">
      <c r="B102" s="8" t="s">
        <v>233</v>
      </c>
      <c r="C102" s="105" t="s">
        <v>234</v>
      </c>
      <c r="D102" s="124" t="s">
        <v>235</v>
      </c>
      <c r="E102" s="180" t="s">
        <v>182</v>
      </c>
      <c r="F102" s="181" t="s">
        <v>91</v>
      </c>
      <c r="G102" s="182" t="s">
        <v>84</v>
      </c>
      <c r="H102" s="183"/>
      <c r="I102" s="184"/>
      <c r="J102" s="7">
        <v>1788</v>
      </c>
      <c r="K102" s="116"/>
      <c r="L102" s="190">
        <v>1793</v>
      </c>
      <c r="M102" s="185"/>
      <c r="N102" s="185"/>
      <c r="O102" s="7" t="s">
        <v>95</v>
      </c>
      <c r="P102" s="186" t="s">
        <v>96</v>
      </c>
      <c r="Q102" s="186" t="s">
        <v>91</v>
      </c>
      <c r="R102" s="186"/>
      <c r="S102" s="186"/>
      <c r="T102" s="186"/>
      <c r="U102" s="187" t="s">
        <v>108</v>
      </c>
      <c r="V102" s="187" t="s">
        <v>156</v>
      </c>
      <c r="W102" s="187"/>
      <c r="X102" s="187"/>
      <c r="Y102" s="187"/>
      <c r="Z102" s="116"/>
      <c r="AA102" s="185"/>
      <c r="AB102" s="188"/>
      <c r="AC102" s="188"/>
      <c r="AD102" s="188"/>
      <c r="AE102" s="188"/>
      <c r="AF102" s="188"/>
      <c r="AG102" s="116"/>
      <c r="AH102" s="79"/>
      <c r="AI102" s="79"/>
      <c r="AJ102" s="79"/>
      <c r="AK102" s="79"/>
      <c r="AL102" s="80"/>
      <c r="AM102" s="80"/>
      <c r="AN102" s="80"/>
      <c r="AO102" s="80"/>
      <c r="AP102" s="7">
        <v>1788</v>
      </c>
      <c r="AQ102" s="189">
        <v>79</v>
      </c>
      <c r="AR102" s="185"/>
      <c r="AS102" s="185" t="s">
        <v>237</v>
      </c>
      <c r="AT102" s="7" t="s">
        <v>253</v>
      </c>
      <c r="AU102" s="7" t="s">
        <v>254</v>
      </c>
      <c r="AV102" s="120"/>
      <c r="AW102" s="120"/>
      <c r="AX102" s="120"/>
      <c r="AY102" s="112" t="s">
        <v>21</v>
      </c>
      <c r="AZ102" s="125" t="s">
        <v>255</v>
      </c>
      <c r="BA102" s="122" t="s">
        <v>241</v>
      </c>
      <c r="BB102" s="44" t="s">
        <v>256</v>
      </c>
      <c r="BC102" s="126" t="s">
        <v>72</v>
      </c>
    </row>
    <row r="103" spans="2:55" ht="15.95" customHeight="1" x14ac:dyDescent="0.25">
      <c r="B103" s="8" t="s">
        <v>233</v>
      </c>
      <c r="C103" s="105" t="s">
        <v>278</v>
      </c>
      <c r="D103" s="124" t="s">
        <v>279</v>
      </c>
      <c r="E103" s="180" t="s">
        <v>182</v>
      </c>
      <c r="F103" s="181" t="s">
        <v>91</v>
      </c>
      <c r="G103" s="182" t="s">
        <v>84</v>
      </c>
      <c r="H103" s="183" t="s">
        <v>30</v>
      </c>
      <c r="I103" s="191"/>
      <c r="J103" s="282">
        <v>1793</v>
      </c>
      <c r="K103" s="192"/>
      <c r="L103" s="190">
        <v>1792</v>
      </c>
      <c r="M103" s="117"/>
      <c r="N103" s="117"/>
      <c r="O103" s="118" t="s">
        <v>95</v>
      </c>
      <c r="P103" s="186" t="s">
        <v>96</v>
      </c>
      <c r="Q103" s="20" t="s">
        <v>91</v>
      </c>
      <c r="R103" s="186"/>
      <c r="S103" s="186"/>
      <c r="T103" s="186"/>
      <c r="U103" s="187" t="s">
        <v>108</v>
      </c>
      <c r="V103" s="21" t="s">
        <v>156</v>
      </c>
      <c r="W103" s="187"/>
      <c r="X103" s="187"/>
      <c r="Y103" s="187"/>
      <c r="Z103" s="116"/>
      <c r="AA103" s="117"/>
      <c r="AB103" s="188"/>
      <c r="AC103" s="78" t="s">
        <v>99</v>
      </c>
      <c r="AD103" s="188"/>
      <c r="AE103" s="188"/>
      <c r="AF103" s="188"/>
      <c r="AG103" s="116"/>
      <c r="AH103" s="131"/>
      <c r="AI103" s="131"/>
      <c r="AJ103" s="131"/>
      <c r="AK103" s="131"/>
      <c r="AL103" s="193"/>
      <c r="AM103" s="193"/>
      <c r="AN103" s="193"/>
      <c r="AO103" s="193"/>
      <c r="AP103" s="7">
        <v>1793</v>
      </c>
      <c r="AQ103" s="189">
        <v>85</v>
      </c>
      <c r="AR103" s="185"/>
      <c r="AS103" s="185" t="s">
        <v>237</v>
      </c>
      <c r="AT103" s="115" t="s">
        <v>253</v>
      </c>
      <c r="AU103" s="115" t="s">
        <v>254</v>
      </c>
      <c r="AV103" s="119"/>
      <c r="AW103" s="120"/>
      <c r="AX103" s="120"/>
      <c r="AY103" s="112" t="s">
        <v>21</v>
      </c>
      <c r="AZ103" s="125" t="s">
        <v>288</v>
      </c>
      <c r="BA103" s="114" t="s">
        <v>261</v>
      </c>
      <c r="BB103" s="44" t="s">
        <v>289</v>
      </c>
      <c r="BC103" s="126" t="s">
        <v>72</v>
      </c>
    </row>
    <row r="104" spans="2:55" ht="15.95" customHeight="1" x14ac:dyDescent="0.25">
      <c r="B104" s="8" t="s">
        <v>233</v>
      </c>
      <c r="C104" s="105" t="s">
        <v>257</v>
      </c>
      <c r="D104" s="124" t="s">
        <v>258</v>
      </c>
      <c r="E104" s="180" t="s">
        <v>182</v>
      </c>
      <c r="F104" s="181" t="s">
        <v>91</v>
      </c>
      <c r="G104" s="182" t="s">
        <v>84</v>
      </c>
      <c r="H104" s="183" t="s">
        <v>243</v>
      </c>
      <c r="I104" s="191"/>
      <c r="J104" s="282">
        <v>1795</v>
      </c>
      <c r="K104" s="192"/>
      <c r="L104" s="190">
        <v>1792</v>
      </c>
      <c r="M104" s="117"/>
      <c r="N104" s="117"/>
      <c r="O104" s="118" t="s">
        <v>95</v>
      </c>
      <c r="P104" s="186" t="s">
        <v>96</v>
      </c>
      <c r="Q104" s="20" t="s">
        <v>91</v>
      </c>
      <c r="R104" s="186"/>
      <c r="S104" s="186"/>
      <c r="T104" s="186"/>
      <c r="U104" s="187" t="s">
        <v>108</v>
      </c>
      <c r="V104" s="21" t="s">
        <v>156</v>
      </c>
      <c r="W104" s="187"/>
      <c r="X104" s="187"/>
      <c r="Y104" s="187"/>
      <c r="Z104" s="116"/>
      <c r="AA104" s="117"/>
      <c r="AB104" s="188"/>
      <c r="AC104" s="78" t="s">
        <v>99</v>
      </c>
      <c r="AD104" s="188"/>
      <c r="AE104" s="188"/>
      <c r="AF104" s="188"/>
      <c r="AG104" s="116"/>
      <c r="AH104" s="131"/>
      <c r="AI104" s="131"/>
      <c r="AJ104" s="131"/>
      <c r="AK104" s="131"/>
      <c r="AL104" s="193"/>
      <c r="AM104" s="193"/>
      <c r="AN104" s="193"/>
      <c r="AO104" s="193"/>
      <c r="AP104" s="7">
        <v>1795</v>
      </c>
      <c r="AQ104" s="189">
        <v>80</v>
      </c>
      <c r="AR104" s="185"/>
      <c r="AS104" s="185" t="s">
        <v>237</v>
      </c>
      <c r="AT104" s="115" t="s">
        <v>253</v>
      </c>
      <c r="AU104" s="115" t="s">
        <v>254</v>
      </c>
      <c r="AV104" s="119"/>
      <c r="AW104" s="120"/>
      <c r="AX104" s="120"/>
      <c r="AY104" s="112" t="s">
        <v>21</v>
      </c>
      <c r="AZ104" s="125" t="s">
        <v>269</v>
      </c>
      <c r="BA104" s="114" t="s">
        <v>261</v>
      </c>
      <c r="BB104" s="44" t="s">
        <v>270</v>
      </c>
      <c r="BC104" s="126" t="s">
        <v>72</v>
      </c>
    </row>
    <row r="105" spans="2:55" ht="15.95" customHeight="1" x14ac:dyDescent="0.25">
      <c r="B105" s="8" t="s">
        <v>233</v>
      </c>
      <c r="C105" s="200" t="s">
        <v>290</v>
      </c>
      <c r="D105" s="201" t="s">
        <v>291</v>
      </c>
      <c r="E105" s="180" t="s">
        <v>182</v>
      </c>
      <c r="F105" s="181" t="s">
        <v>91</v>
      </c>
      <c r="G105" s="182" t="s">
        <v>84</v>
      </c>
      <c r="H105" s="183" t="s">
        <v>283</v>
      </c>
      <c r="I105" s="183"/>
      <c r="J105" s="282">
        <v>1802</v>
      </c>
      <c r="K105" s="206"/>
      <c r="L105" s="190">
        <v>1793</v>
      </c>
      <c r="M105" s="185"/>
      <c r="N105" s="185"/>
      <c r="O105" s="7" t="s">
        <v>95</v>
      </c>
      <c r="P105" s="142" t="s">
        <v>96</v>
      </c>
      <c r="Q105" s="142" t="s">
        <v>91</v>
      </c>
      <c r="R105" s="142"/>
      <c r="S105" s="142"/>
      <c r="T105" s="142"/>
      <c r="U105" s="143" t="s">
        <v>108</v>
      </c>
      <c r="V105" s="143" t="s">
        <v>156</v>
      </c>
      <c r="W105" s="143"/>
      <c r="X105" s="143"/>
      <c r="Y105" s="143"/>
      <c r="Z105" s="116"/>
      <c r="AA105" s="185"/>
      <c r="AB105" s="188"/>
      <c r="AC105" s="188"/>
      <c r="AD105" s="188"/>
      <c r="AE105" s="188"/>
      <c r="AF105" s="188"/>
      <c r="AG105" s="116"/>
      <c r="AH105" s="204"/>
      <c r="AI105" s="204"/>
      <c r="AJ105" s="204"/>
      <c r="AK105" s="204"/>
      <c r="AL105" s="205"/>
      <c r="AM105" s="205"/>
      <c r="AN105" s="205"/>
      <c r="AO105" s="205"/>
      <c r="AP105" s="7">
        <v>1802</v>
      </c>
      <c r="AQ105" s="172">
        <v>79</v>
      </c>
      <c r="AR105" s="185"/>
      <c r="AS105" s="185" t="s">
        <v>237</v>
      </c>
      <c r="AT105" s="7" t="s">
        <v>253</v>
      </c>
      <c r="AU105" s="7" t="s">
        <v>254</v>
      </c>
      <c r="AV105" s="120"/>
      <c r="AW105" s="120"/>
      <c r="AX105" s="120"/>
      <c r="AY105" s="112" t="s">
        <v>21</v>
      </c>
      <c r="AZ105" s="125" t="s">
        <v>301</v>
      </c>
      <c r="BA105" s="114" t="s">
        <v>261</v>
      </c>
      <c r="BB105" s="44" t="s">
        <v>302</v>
      </c>
      <c r="BC105" s="126" t="s">
        <v>72</v>
      </c>
    </row>
    <row r="106" spans="2:55" ht="15.95" customHeight="1" x14ac:dyDescent="0.25">
      <c r="B106" s="8" t="s">
        <v>233</v>
      </c>
      <c r="C106" s="200" t="s">
        <v>303</v>
      </c>
      <c r="D106" s="201" t="s">
        <v>304</v>
      </c>
      <c r="E106" s="180" t="s">
        <v>182</v>
      </c>
      <c r="F106" s="181" t="s">
        <v>91</v>
      </c>
      <c r="G106" s="182" t="s">
        <v>84</v>
      </c>
      <c r="H106" s="183" t="s">
        <v>310</v>
      </c>
      <c r="I106" s="183"/>
      <c r="J106" s="282">
        <v>1806</v>
      </c>
      <c r="K106" s="206"/>
      <c r="L106" s="190">
        <v>1794</v>
      </c>
      <c r="M106" s="185"/>
      <c r="N106" s="185"/>
      <c r="O106" s="7" t="s">
        <v>95</v>
      </c>
      <c r="P106" s="142" t="s">
        <v>96</v>
      </c>
      <c r="Q106" s="142" t="s">
        <v>91</v>
      </c>
      <c r="R106" s="142"/>
      <c r="S106" s="142"/>
      <c r="T106" s="142"/>
      <c r="U106" s="143" t="s">
        <v>108</v>
      </c>
      <c r="V106" s="143" t="s">
        <v>156</v>
      </c>
      <c r="W106" s="143"/>
      <c r="X106" s="143"/>
      <c r="Y106" s="143"/>
      <c r="Z106" s="116"/>
      <c r="AA106" s="185"/>
      <c r="AB106" s="188"/>
      <c r="AC106" s="188"/>
      <c r="AD106" s="188"/>
      <c r="AE106" s="188"/>
      <c r="AF106" s="188"/>
      <c r="AG106" s="116"/>
      <c r="AH106" s="204"/>
      <c r="AI106" s="204"/>
      <c r="AJ106" s="204"/>
      <c r="AK106" s="204"/>
      <c r="AL106" s="205"/>
      <c r="AM106" s="205"/>
      <c r="AN106" s="205"/>
      <c r="AO106" s="205"/>
      <c r="AP106" s="7">
        <v>1806</v>
      </c>
      <c r="AQ106" s="172">
        <v>76</v>
      </c>
      <c r="AR106" s="185"/>
      <c r="AS106" s="185" t="s">
        <v>237</v>
      </c>
      <c r="AT106" s="7" t="s">
        <v>253</v>
      </c>
      <c r="AU106" s="7" t="s">
        <v>254</v>
      </c>
      <c r="AV106" s="120"/>
      <c r="AW106" s="120"/>
      <c r="AX106" s="120"/>
      <c r="AY106" s="112" t="s">
        <v>21</v>
      </c>
      <c r="AZ106" s="125" t="s">
        <v>311</v>
      </c>
      <c r="BA106" s="114" t="s">
        <v>261</v>
      </c>
      <c r="BB106" s="44" t="s">
        <v>312</v>
      </c>
      <c r="BC106" s="126" t="s">
        <v>72</v>
      </c>
    </row>
    <row r="107" spans="2:55" ht="15.95" customHeight="1" x14ac:dyDescent="0.25">
      <c r="B107" s="8" t="s">
        <v>233</v>
      </c>
      <c r="C107" s="105" t="s">
        <v>316</v>
      </c>
      <c r="D107" s="124" t="s">
        <v>317</v>
      </c>
      <c r="E107" s="170" t="s">
        <v>182</v>
      </c>
      <c r="F107" s="170" t="s">
        <v>91</v>
      </c>
      <c r="G107" s="6" t="s">
        <v>84</v>
      </c>
      <c r="H107" s="77" t="s">
        <v>259</v>
      </c>
      <c r="I107" s="40" t="s">
        <v>99</v>
      </c>
      <c r="J107" s="7">
        <v>1810</v>
      </c>
      <c r="K107" s="35" t="s">
        <v>325</v>
      </c>
      <c r="L107" s="7"/>
      <c r="M107" s="7"/>
      <c r="N107" s="49"/>
      <c r="O107" s="7" t="s">
        <v>95</v>
      </c>
      <c r="P107" s="20" t="s">
        <v>96</v>
      </c>
      <c r="Q107" s="20" t="s">
        <v>91</v>
      </c>
      <c r="R107" s="20"/>
      <c r="S107" s="20"/>
      <c r="T107" s="20"/>
      <c r="U107" s="21" t="s">
        <v>108</v>
      </c>
      <c r="V107" s="21" t="s">
        <v>156</v>
      </c>
      <c r="W107" s="21"/>
      <c r="X107" s="21"/>
      <c r="Y107" s="21"/>
      <c r="Z107" s="33"/>
      <c r="AA107" s="106"/>
      <c r="AB107" s="207"/>
      <c r="AC107" s="78" t="s">
        <v>99</v>
      </c>
      <c r="AD107" s="207"/>
      <c r="AE107" s="207"/>
      <c r="AF107" s="207"/>
      <c r="AG107" s="35"/>
      <c r="AH107" s="208"/>
      <c r="AI107" s="208"/>
      <c r="AJ107" s="208"/>
      <c r="AK107" s="208"/>
      <c r="AL107" s="209"/>
      <c r="AM107" s="209"/>
      <c r="AN107" s="209"/>
      <c r="AO107" s="209"/>
      <c r="AP107" s="7">
        <v>1810</v>
      </c>
      <c r="AQ107" s="210">
        <v>78</v>
      </c>
      <c r="AR107" s="106"/>
      <c r="AS107" s="106" t="s">
        <v>237</v>
      </c>
      <c r="AT107" s="115" t="s">
        <v>253</v>
      </c>
      <c r="AU107" s="115" t="s">
        <v>326</v>
      </c>
      <c r="AV107" s="32" t="s">
        <v>99</v>
      </c>
      <c r="AW107" s="106"/>
      <c r="AX107" s="106"/>
      <c r="AY107" s="121" t="s">
        <v>21</v>
      </c>
      <c r="AZ107" s="211" t="s">
        <v>327</v>
      </c>
      <c r="BA107" s="122" t="s">
        <v>323</v>
      </c>
      <c r="BB107" s="44" t="s">
        <v>328</v>
      </c>
      <c r="BC107" s="126" t="s">
        <v>72</v>
      </c>
    </row>
    <row r="108" spans="2:55" ht="15.95" customHeight="1" x14ac:dyDescent="0.25">
      <c r="B108" s="8" t="s">
        <v>233</v>
      </c>
      <c r="C108" s="105" t="s">
        <v>337</v>
      </c>
      <c r="D108" s="124" t="s">
        <v>338</v>
      </c>
      <c r="E108" s="6" t="s">
        <v>182</v>
      </c>
      <c r="F108" s="6" t="s">
        <v>91</v>
      </c>
      <c r="G108" s="6" t="s">
        <v>84</v>
      </c>
      <c r="H108" s="212"/>
      <c r="I108" s="6" t="s">
        <v>99</v>
      </c>
      <c r="J108" s="118">
        <v>1820</v>
      </c>
      <c r="K108" s="35"/>
      <c r="L108" s="118"/>
      <c r="M108" s="118"/>
      <c r="N108" s="216"/>
      <c r="O108" s="7" t="s">
        <v>95</v>
      </c>
      <c r="P108" s="20" t="s">
        <v>96</v>
      </c>
      <c r="Q108" s="20" t="s">
        <v>91</v>
      </c>
      <c r="R108" s="20"/>
      <c r="S108" s="20"/>
      <c r="T108" s="20"/>
      <c r="U108" s="21" t="s">
        <v>108</v>
      </c>
      <c r="V108" s="21" t="s">
        <v>156</v>
      </c>
      <c r="W108" s="21"/>
      <c r="X108" s="21"/>
      <c r="Y108" s="21"/>
      <c r="Z108" s="214"/>
      <c r="AA108" s="118"/>
      <c r="AB108" s="9" t="s">
        <v>187</v>
      </c>
      <c r="AC108" s="78" t="s">
        <v>188</v>
      </c>
      <c r="AD108" s="9"/>
      <c r="AE108" s="9"/>
      <c r="AF108" s="9"/>
      <c r="AG108" s="35"/>
      <c r="AH108" s="204"/>
      <c r="AI108" s="204"/>
      <c r="AJ108" s="204"/>
      <c r="AK108" s="204"/>
      <c r="AL108" s="205"/>
      <c r="AM108" s="205"/>
      <c r="AN108" s="205"/>
      <c r="AO108" s="205"/>
      <c r="AP108" s="7">
        <v>1820</v>
      </c>
      <c r="AQ108" s="10">
        <v>119</v>
      </c>
      <c r="AR108" s="7"/>
      <c r="AS108" s="7" t="s">
        <v>237</v>
      </c>
      <c r="AT108" s="7" t="s">
        <v>253</v>
      </c>
      <c r="AU108" s="7" t="s">
        <v>344</v>
      </c>
      <c r="AV108" s="7" t="s">
        <v>99</v>
      </c>
      <c r="AW108" s="7" t="s">
        <v>345</v>
      </c>
      <c r="AX108" s="7" t="s">
        <v>346</v>
      </c>
      <c r="AY108" s="215" t="s">
        <v>75</v>
      </c>
      <c r="AZ108" s="211" t="s">
        <v>347</v>
      </c>
      <c r="BA108" s="114" t="s">
        <v>342</v>
      </c>
      <c r="BB108" s="44" t="s">
        <v>348</v>
      </c>
      <c r="BC108" s="126" t="s">
        <v>72</v>
      </c>
    </row>
    <row r="109" spans="2:55" ht="15.95" customHeight="1" x14ac:dyDescent="0.25">
      <c r="B109" s="8" t="s">
        <v>233</v>
      </c>
      <c r="C109" s="105" t="s">
        <v>356</v>
      </c>
      <c r="D109" s="124" t="s">
        <v>357</v>
      </c>
      <c r="E109" s="135" t="s">
        <v>182</v>
      </c>
      <c r="F109" s="184" t="s">
        <v>91</v>
      </c>
      <c r="G109" s="184" t="s">
        <v>84</v>
      </c>
      <c r="H109" s="218"/>
      <c r="I109" s="6" t="s">
        <v>99</v>
      </c>
      <c r="J109" s="118">
        <v>1820</v>
      </c>
      <c r="K109" s="203" t="s">
        <v>358</v>
      </c>
      <c r="L109" s="219"/>
      <c r="M109" s="119"/>
      <c r="N109" s="119"/>
      <c r="O109" s="7" t="s">
        <v>95</v>
      </c>
      <c r="P109" s="142" t="s">
        <v>96</v>
      </c>
      <c r="Q109" s="20" t="s">
        <v>91</v>
      </c>
      <c r="R109" s="142"/>
      <c r="S109" s="142"/>
      <c r="T109" s="142"/>
      <c r="U109" s="143" t="s">
        <v>108</v>
      </c>
      <c r="V109" s="21" t="s">
        <v>156</v>
      </c>
      <c r="W109" s="143"/>
      <c r="X109" s="143"/>
      <c r="Y109" s="143"/>
      <c r="Z109" s="195"/>
      <c r="AA109" s="119"/>
      <c r="AB109" s="197" t="s">
        <v>187</v>
      </c>
      <c r="AC109" s="78" t="s">
        <v>188</v>
      </c>
      <c r="AD109" s="197"/>
      <c r="AE109" s="197"/>
      <c r="AF109" s="197"/>
      <c r="AG109" s="203"/>
      <c r="AH109" s="198"/>
      <c r="AI109" s="198"/>
      <c r="AJ109" s="198"/>
      <c r="AK109" s="198"/>
      <c r="AL109" s="199"/>
      <c r="AM109" s="199"/>
      <c r="AN109" s="199"/>
      <c r="AO109" s="199"/>
      <c r="AP109" s="7">
        <v>1820</v>
      </c>
      <c r="AQ109" s="172">
        <v>183</v>
      </c>
      <c r="AR109" s="120"/>
      <c r="AS109" s="120" t="s">
        <v>359</v>
      </c>
      <c r="AT109" s="7" t="s">
        <v>360</v>
      </c>
      <c r="AU109" s="7" t="s">
        <v>344</v>
      </c>
      <c r="AV109" s="7" t="s">
        <v>99</v>
      </c>
      <c r="AW109" s="120"/>
      <c r="AX109" s="120"/>
      <c r="AY109" s="215" t="s">
        <v>75</v>
      </c>
      <c r="AZ109" s="211" t="s">
        <v>361</v>
      </c>
      <c r="BA109" s="114" t="s">
        <v>342</v>
      </c>
      <c r="BB109" s="44" t="s">
        <v>362</v>
      </c>
      <c r="BC109" s="126" t="s">
        <v>72</v>
      </c>
    </row>
    <row r="110" spans="2:55" ht="15.95" customHeight="1" x14ac:dyDescent="0.25">
      <c r="B110" s="8" t="s">
        <v>233</v>
      </c>
      <c r="C110" s="105" t="s">
        <v>374</v>
      </c>
      <c r="D110" s="124" t="s">
        <v>375</v>
      </c>
      <c r="E110" s="220" t="s">
        <v>182</v>
      </c>
      <c r="F110" s="220" t="s">
        <v>91</v>
      </c>
      <c r="G110" s="6" t="s">
        <v>84</v>
      </c>
      <c r="H110" s="212"/>
      <c r="I110" s="6" t="s">
        <v>99</v>
      </c>
      <c r="J110" s="118">
        <v>1835</v>
      </c>
      <c r="K110" s="35" t="s">
        <v>155</v>
      </c>
      <c r="L110" s="118"/>
      <c r="M110" s="7"/>
      <c r="N110" s="49"/>
      <c r="O110" s="7" t="s">
        <v>95</v>
      </c>
      <c r="P110" s="221" t="s">
        <v>96</v>
      </c>
      <c r="Q110" s="20" t="s">
        <v>91</v>
      </c>
      <c r="R110" s="221"/>
      <c r="S110" s="221"/>
      <c r="T110" s="221"/>
      <c r="U110" s="222" t="s">
        <v>376</v>
      </c>
      <c r="V110" s="21" t="s">
        <v>156</v>
      </c>
      <c r="W110" s="222"/>
      <c r="X110" s="222"/>
      <c r="Y110" s="222"/>
      <c r="Z110" s="35"/>
      <c r="AA110" s="118"/>
      <c r="AB110" s="223" t="s">
        <v>172</v>
      </c>
      <c r="AC110" s="78" t="s">
        <v>228</v>
      </c>
      <c r="AD110" s="223"/>
      <c r="AE110" s="223"/>
      <c r="AF110" s="223"/>
      <c r="AG110" s="35" t="s">
        <v>377</v>
      </c>
      <c r="AH110" s="204"/>
      <c r="AI110" s="204"/>
      <c r="AJ110" s="204"/>
      <c r="AK110" s="204"/>
      <c r="AL110" s="205"/>
      <c r="AM110" s="205"/>
      <c r="AN110" s="205"/>
      <c r="AO110" s="205"/>
      <c r="AP110" s="7">
        <v>1835</v>
      </c>
      <c r="AQ110" s="10">
        <v>133</v>
      </c>
      <c r="AR110" s="7"/>
      <c r="AS110" s="7" t="s">
        <v>378</v>
      </c>
      <c r="AT110" s="7" t="s">
        <v>379</v>
      </c>
      <c r="AU110" s="7" t="s">
        <v>326</v>
      </c>
      <c r="AV110" s="7" t="s">
        <v>99</v>
      </c>
      <c r="AW110" s="7"/>
      <c r="AX110" s="7"/>
      <c r="AY110" s="215" t="s">
        <v>75</v>
      </c>
      <c r="AZ110" s="211" t="s">
        <v>380</v>
      </c>
      <c r="BA110" s="114" t="s">
        <v>368</v>
      </c>
      <c r="BB110" s="44" t="s">
        <v>381</v>
      </c>
      <c r="BC110" s="126" t="s">
        <v>72</v>
      </c>
    </row>
    <row r="111" spans="2:55" ht="15.95" customHeight="1" x14ac:dyDescent="0.25">
      <c r="B111" s="8" t="s">
        <v>233</v>
      </c>
      <c r="C111" s="224" t="s">
        <v>395</v>
      </c>
      <c r="D111" s="225" t="s">
        <v>396</v>
      </c>
      <c r="E111" s="226" t="s">
        <v>182</v>
      </c>
      <c r="F111" s="138" t="s">
        <v>91</v>
      </c>
      <c r="G111" s="138" t="s">
        <v>84</v>
      </c>
      <c r="H111" s="227"/>
      <c r="I111" s="228" t="s">
        <v>99</v>
      </c>
      <c r="J111" s="283">
        <v>1847</v>
      </c>
      <c r="K111" s="116" t="s">
        <v>155</v>
      </c>
      <c r="L111" s="245"/>
      <c r="M111" s="245"/>
      <c r="N111" s="245"/>
      <c r="O111" s="231" t="s">
        <v>95</v>
      </c>
      <c r="P111" s="232" t="s">
        <v>96</v>
      </c>
      <c r="Q111" s="20" t="s">
        <v>91</v>
      </c>
      <c r="R111" s="233"/>
      <c r="S111" s="233"/>
      <c r="T111" s="233"/>
      <c r="U111" s="234" t="s">
        <v>108</v>
      </c>
      <c r="V111" s="21" t="s">
        <v>156</v>
      </c>
      <c r="W111" s="234"/>
      <c r="X111" s="234"/>
      <c r="Y111" s="234"/>
      <c r="Z111" s="245"/>
      <c r="AA111" s="245"/>
      <c r="AB111" s="236" t="s">
        <v>172</v>
      </c>
      <c r="AC111" s="78" t="s">
        <v>228</v>
      </c>
      <c r="AD111" s="236"/>
      <c r="AE111" s="236"/>
      <c r="AF111" s="236"/>
      <c r="AG111" s="245" t="s">
        <v>377</v>
      </c>
      <c r="AH111" s="246"/>
      <c r="AI111" s="246"/>
      <c r="AJ111" s="246"/>
      <c r="AK111" s="246"/>
      <c r="AL111" s="247"/>
      <c r="AM111" s="247"/>
      <c r="AN111" s="247"/>
      <c r="AO111" s="247"/>
      <c r="AP111" s="229">
        <v>1847</v>
      </c>
      <c r="AQ111" s="229" t="s">
        <v>397</v>
      </c>
      <c r="AR111" s="229"/>
      <c r="AS111" s="239" t="s">
        <v>172</v>
      </c>
      <c r="AT111" s="115" t="s">
        <v>360</v>
      </c>
      <c r="AU111" s="115" t="s">
        <v>344</v>
      </c>
      <c r="AV111" s="229" t="s">
        <v>99</v>
      </c>
      <c r="AW111" s="128"/>
      <c r="AX111" s="128"/>
      <c r="AY111" s="121" t="s">
        <v>75</v>
      </c>
      <c r="AZ111" s="125" t="s">
        <v>398</v>
      </c>
      <c r="BA111" s="122" t="s">
        <v>388</v>
      </c>
      <c r="BB111" s="44" t="s">
        <v>399</v>
      </c>
      <c r="BC111" s="126" t="s">
        <v>72</v>
      </c>
    </row>
    <row r="112" spans="2:55" ht="15.95" customHeight="1" x14ac:dyDescent="0.25">
      <c r="B112" s="8" t="s">
        <v>400</v>
      </c>
      <c r="C112" s="248" t="s">
        <v>409</v>
      </c>
      <c r="D112" s="141" t="s">
        <v>410</v>
      </c>
      <c r="E112" s="249" t="s">
        <v>182</v>
      </c>
      <c r="F112" s="249" t="s">
        <v>91</v>
      </c>
      <c r="G112" s="184" t="s">
        <v>84</v>
      </c>
      <c r="H112" s="184">
        <v>18</v>
      </c>
      <c r="I112" s="184"/>
      <c r="J112" s="284">
        <v>1810</v>
      </c>
      <c r="K112" s="257"/>
      <c r="L112" s="190">
        <v>1792</v>
      </c>
      <c r="M112" s="250"/>
      <c r="N112" s="250"/>
      <c r="O112" s="120" t="s">
        <v>183</v>
      </c>
      <c r="P112" s="251" t="s">
        <v>96</v>
      </c>
      <c r="Q112" s="20" t="s">
        <v>91</v>
      </c>
      <c r="R112" s="251"/>
      <c r="S112" s="251"/>
      <c r="T112" s="251"/>
      <c r="U112" s="252" t="s">
        <v>108</v>
      </c>
      <c r="V112" s="21" t="s">
        <v>98</v>
      </c>
      <c r="W112" s="252"/>
      <c r="X112" s="252"/>
      <c r="Y112" s="252"/>
      <c r="Z112" s="115"/>
      <c r="AA112" s="120"/>
      <c r="AB112" s="253" t="s">
        <v>187</v>
      </c>
      <c r="AC112" s="78" t="s">
        <v>188</v>
      </c>
      <c r="AD112" s="253"/>
      <c r="AE112" s="253"/>
      <c r="AF112" s="253"/>
      <c r="AG112" s="120"/>
      <c r="AH112" s="254"/>
      <c r="AI112" s="254"/>
      <c r="AJ112" s="254"/>
      <c r="AK112" s="254"/>
      <c r="AL112" s="255"/>
      <c r="AM112" s="255"/>
      <c r="AN112" s="255"/>
      <c r="AO112" s="255"/>
      <c r="AP112" s="120">
        <v>1810</v>
      </c>
      <c r="AQ112" s="120" t="s">
        <v>411</v>
      </c>
      <c r="AR112" s="120"/>
      <c r="AS112" s="115" t="s">
        <v>412</v>
      </c>
      <c r="AT112" s="115" t="s">
        <v>413</v>
      </c>
      <c r="AU112" s="115" t="s">
        <v>414</v>
      </c>
      <c r="AV112" s="120"/>
      <c r="AW112" s="115"/>
      <c r="AX112" s="115"/>
      <c r="AY112" s="112" t="s">
        <v>21</v>
      </c>
      <c r="AZ112" s="125" t="s">
        <v>415</v>
      </c>
      <c r="BA112" s="256" t="s">
        <v>407</v>
      </c>
      <c r="BB112" s="44" t="s">
        <v>416</v>
      </c>
      <c r="BC112" s="126" t="s">
        <v>72</v>
      </c>
    </row>
    <row r="113" spans="1:56" customFormat="1" ht="15.75" customHeight="1" x14ac:dyDescent="0.25">
      <c r="A113" s="2"/>
      <c r="B113" s="140" t="s">
        <v>85</v>
      </c>
      <c r="C113" s="141" t="s">
        <v>610</v>
      </c>
      <c r="D113" s="124" t="s">
        <v>611</v>
      </c>
      <c r="E113" s="249" t="s">
        <v>182</v>
      </c>
      <c r="F113" s="249" t="s">
        <v>91</v>
      </c>
      <c r="G113" s="184" t="s">
        <v>84</v>
      </c>
      <c r="H113" s="77" t="s">
        <v>609</v>
      </c>
      <c r="I113" s="6"/>
      <c r="J113" s="7">
        <v>1878</v>
      </c>
      <c r="K113" s="35"/>
      <c r="L113" s="37">
        <f>1878-81</f>
        <v>1797</v>
      </c>
      <c r="M113" s="7"/>
      <c r="N113" s="49"/>
      <c r="O113" s="7"/>
      <c r="P113" s="251" t="s">
        <v>96</v>
      </c>
      <c r="Q113" s="20" t="s">
        <v>91</v>
      </c>
      <c r="R113" s="251"/>
      <c r="S113" s="251"/>
      <c r="T113" s="251"/>
      <c r="U113" s="252" t="s">
        <v>108</v>
      </c>
      <c r="V113" s="21" t="s">
        <v>98</v>
      </c>
      <c r="W113" s="21"/>
      <c r="X113" s="21"/>
      <c r="Y113" s="21"/>
      <c r="Z113" s="35"/>
      <c r="AA113" s="7"/>
      <c r="AB113" s="236" t="s">
        <v>172</v>
      </c>
      <c r="AC113" s="78" t="s">
        <v>228</v>
      </c>
      <c r="AD113" s="9"/>
      <c r="AE113" s="9"/>
      <c r="AF113" s="9"/>
      <c r="AG113" s="7" t="s">
        <v>377</v>
      </c>
      <c r="AH113" s="79"/>
      <c r="AI113" s="79"/>
      <c r="AJ113" s="79"/>
      <c r="AK113" s="79"/>
      <c r="AL113" s="80"/>
      <c r="AM113" s="80"/>
      <c r="AN113" s="80"/>
      <c r="AO113" s="80"/>
      <c r="AP113" s="37"/>
      <c r="AQ113" s="7"/>
      <c r="AR113" s="7"/>
      <c r="AS113" s="7"/>
      <c r="AT113" s="115"/>
      <c r="AU113" s="115"/>
      <c r="AV113" s="7"/>
      <c r="AW113" s="115"/>
      <c r="AX113" s="7"/>
      <c r="AY113" s="121" t="s">
        <v>76</v>
      </c>
      <c r="AZ113" s="125"/>
      <c r="BA113" s="122"/>
      <c r="BB113" s="44"/>
      <c r="BC113" s="280" t="s">
        <v>608</v>
      </c>
      <c r="BD113" t="s">
        <v>72</v>
      </c>
    </row>
    <row r="115" spans="1:56" ht="15.95" customHeight="1" x14ac:dyDescent="0.25">
      <c r="B115" s="156" t="s">
        <v>87</v>
      </c>
      <c r="C115" s="105" t="s">
        <v>141</v>
      </c>
      <c r="D115" s="105" t="s">
        <v>142</v>
      </c>
      <c r="E115" s="40" t="s">
        <v>143</v>
      </c>
      <c r="F115" s="40" t="s">
        <v>91</v>
      </c>
      <c r="G115" s="161" t="s">
        <v>83</v>
      </c>
      <c r="H115" s="162"/>
      <c r="I115" s="162"/>
      <c r="J115" s="37" t="s">
        <v>144</v>
      </c>
      <c r="K115" s="75" t="s">
        <v>145</v>
      </c>
      <c r="L115" s="163"/>
      <c r="M115" s="75"/>
      <c r="N115" s="33" t="s">
        <v>146</v>
      </c>
      <c r="O115" s="32" t="s">
        <v>95</v>
      </c>
      <c r="P115" s="41" t="s">
        <v>96</v>
      </c>
      <c r="Q115" s="41" t="s">
        <v>91</v>
      </c>
      <c r="R115" s="41"/>
      <c r="S115" s="41"/>
      <c r="T115" s="41"/>
      <c r="U115" s="42" t="s">
        <v>108</v>
      </c>
      <c r="V115" s="42" t="s">
        <v>98</v>
      </c>
      <c r="W115" s="42"/>
      <c r="X115" s="42"/>
      <c r="Y115" s="42"/>
      <c r="Z115" s="164"/>
      <c r="AA115" s="75"/>
      <c r="AB115" s="157"/>
      <c r="AC115" s="157"/>
      <c r="AD115" s="157"/>
      <c r="AE115" s="157"/>
      <c r="AF115" s="157"/>
      <c r="AG115" s="35"/>
      <c r="AH115" s="165"/>
      <c r="AI115" s="165"/>
      <c r="AJ115" s="165"/>
      <c r="AK115" s="165"/>
      <c r="AL115" s="166"/>
      <c r="AM115" s="166"/>
      <c r="AN115" s="166"/>
      <c r="AO115" s="166"/>
      <c r="AP115" s="106"/>
      <c r="AQ115" s="106"/>
      <c r="AR115" s="167"/>
      <c r="AS115" s="167"/>
      <c r="AT115" s="168"/>
      <c r="AU115" s="167"/>
      <c r="AV115" s="167"/>
      <c r="AW115" s="32"/>
      <c r="AX115" s="32" t="s">
        <v>147</v>
      </c>
      <c r="AY115" s="112" t="s">
        <v>21</v>
      </c>
      <c r="AZ115" s="113" t="s">
        <v>148</v>
      </c>
      <c r="BA115" s="107" t="s">
        <v>130</v>
      </c>
      <c r="BB115" s="129" t="s">
        <v>149</v>
      </c>
      <c r="BC115" s="130" t="s">
        <v>72</v>
      </c>
    </row>
    <row r="116" spans="1:56" ht="15.95" customHeight="1" x14ac:dyDescent="0.25">
      <c r="B116" s="8" t="s">
        <v>233</v>
      </c>
      <c r="C116" s="224" t="s">
        <v>257</v>
      </c>
      <c r="D116" s="225" t="s">
        <v>258</v>
      </c>
      <c r="E116" s="226" t="s">
        <v>271</v>
      </c>
      <c r="F116" s="138" t="s">
        <v>91</v>
      </c>
      <c r="G116" s="138" t="s">
        <v>83</v>
      </c>
      <c r="H116" s="227"/>
      <c r="I116" s="228"/>
      <c r="J116" s="283">
        <v>1795</v>
      </c>
      <c r="K116" s="116"/>
      <c r="L116" s="245"/>
      <c r="M116" s="245"/>
      <c r="N116" s="245"/>
      <c r="O116" s="231" t="s">
        <v>95</v>
      </c>
      <c r="P116" s="232" t="s">
        <v>96</v>
      </c>
      <c r="Q116" s="20" t="s">
        <v>91</v>
      </c>
      <c r="R116" s="233"/>
      <c r="S116" s="233"/>
      <c r="T116" s="233"/>
      <c r="U116" s="234" t="s">
        <v>108</v>
      </c>
      <c r="V116" s="21" t="s">
        <v>156</v>
      </c>
      <c r="W116" s="234"/>
      <c r="X116" s="234"/>
      <c r="Y116" s="234"/>
      <c r="Z116" s="245"/>
      <c r="AA116" s="245"/>
      <c r="AB116" s="236"/>
      <c r="AC116" s="78" t="s">
        <v>99</v>
      </c>
      <c r="AD116" s="236"/>
      <c r="AE116" s="236"/>
      <c r="AF116" s="236"/>
      <c r="AG116" s="245" t="s">
        <v>622</v>
      </c>
      <c r="AH116" s="246"/>
      <c r="AI116" s="246"/>
      <c r="AJ116" s="246"/>
      <c r="AK116" s="246"/>
      <c r="AL116" s="247"/>
      <c r="AM116" s="247"/>
      <c r="AN116" s="247"/>
      <c r="AO116" s="247"/>
      <c r="AP116" s="229">
        <v>1795</v>
      </c>
      <c r="AQ116" s="229">
        <v>80</v>
      </c>
      <c r="AR116" s="229"/>
      <c r="AS116" s="239" t="s">
        <v>237</v>
      </c>
      <c r="AT116" s="115" t="s">
        <v>238</v>
      </c>
      <c r="AU116" s="115" t="s">
        <v>239</v>
      </c>
      <c r="AV116" s="229"/>
      <c r="AW116" s="128" t="s">
        <v>247</v>
      </c>
      <c r="AX116" s="128" t="s">
        <v>248</v>
      </c>
      <c r="AY116" s="121" t="s">
        <v>21</v>
      </c>
      <c r="AZ116" s="125" t="s">
        <v>272</v>
      </c>
      <c r="BA116" s="122" t="s">
        <v>261</v>
      </c>
      <c r="BB116" s="44" t="s">
        <v>273</v>
      </c>
      <c r="BC116" s="126" t="s">
        <v>72</v>
      </c>
    </row>
    <row r="118" spans="1:56" ht="15.95" customHeight="1" x14ac:dyDescent="0.25">
      <c r="B118" s="156" t="s">
        <v>87</v>
      </c>
      <c r="C118" s="105" t="s">
        <v>150</v>
      </c>
      <c r="D118" s="105" t="s">
        <v>151</v>
      </c>
      <c r="E118" s="40" t="s">
        <v>152</v>
      </c>
      <c r="F118" s="40" t="s">
        <v>91</v>
      </c>
      <c r="G118" s="161" t="s">
        <v>84</v>
      </c>
      <c r="H118" s="162"/>
      <c r="I118" s="162"/>
      <c r="J118" s="37" t="s">
        <v>153</v>
      </c>
      <c r="K118" s="75" t="s">
        <v>154</v>
      </c>
      <c r="L118" s="163"/>
      <c r="M118" s="75"/>
      <c r="N118" s="33" t="s">
        <v>155</v>
      </c>
      <c r="O118" s="32" t="s">
        <v>95</v>
      </c>
      <c r="P118" s="41" t="s">
        <v>96</v>
      </c>
      <c r="Q118" s="41" t="s">
        <v>91</v>
      </c>
      <c r="R118" s="41"/>
      <c r="S118" s="41"/>
      <c r="T118" s="41"/>
      <c r="U118" s="42" t="s">
        <v>108</v>
      </c>
      <c r="V118" s="42" t="s">
        <v>156</v>
      </c>
      <c r="W118" s="42"/>
      <c r="X118" s="42"/>
      <c r="Y118" s="42"/>
      <c r="Z118" s="164"/>
      <c r="AA118" s="75"/>
      <c r="AB118" s="157"/>
      <c r="AC118" s="157"/>
      <c r="AD118" s="157"/>
      <c r="AE118" s="157"/>
      <c r="AF118" s="157"/>
      <c r="AG118" s="35"/>
      <c r="AH118" s="165"/>
      <c r="AI118" s="165"/>
      <c r="AJ118" s="165"/>
      <c r="AK118" s="165"/>
      <c r="AL118" s="166"/>
      <c r="AM118" s="166"/>
      <c r="AN118" s="166"/>
      <c r="AO118" s="166"/>
      <c r="AP118" s="106"/>
      <c r="AQ118" s="106"/>
      <c r="AR118" s="167"/>
      <c r="AS118" s="167"/>
      <c r="AT118" s="168"/>
      <c r="AU118" s="167"/>
      <c r="AV118" s="167"/>
      <c r="AW118" s="32"/>
      <c r="AX118" s="32" t="s">
        <v>99</v>
      </c>
      <c r="AY118" s="112" t="s">
        <v>21</v>
      </c>
      <c r="AZ118" s="113" t="s">
        <v>157</v>
      </c>
      <c r="BA118" s="107" t="s">
        <v>130</v>
      </c>
      <c r="BB118" s="129" t="s">
        <v>158</v>
      </c>
      <c r="BC118" s="130" t="s">
        <v>72</v>
      </c>
    </row>
    <row r="119" spans="1:56" ht="15.95" customHeight="1" x14ac:dyDescent="0.25">
      <c r="B119" s="8" t="s">
        <v>233</v>
      </c>
      <c r="C119" s="224" t="s">
        <v>257</v>
      </c>
      <c r="D119" s="225" t="s">
        <v>258</v>
      </c>
      <c r="E119" s="226" t="s">
        <v>617</v>
      </c>
      <c r="F119" s="138" t="s">
        <v>91</v>
      </c>
      <c r="G119" s="138" t="s">
        <v>84</v>
      </c>
      <c r="H119" s="227"/>
      <c r="I119" s="228"/>
      <c r="J119" s="283">
        <v>1795</v>
      </c>
      <c r="K119" s="116"/>
      <c r="L119" s="245"/>
      <c r="M119" s="245"/>
      <c r="N119" s="245"/>
      <c r="O119" s="231" t="s">
        <v>95</v>
      </c>
      <c r="P119" s="232" t="s">
        <v>96</v>
      </c>
      <c r="Q119" s="20" t="s">
        <v>91</v>
      </c>
      <c r="R119" s="233"/>
      <c r="S119" s="233"/>
      <c r="T119" s="233"/>
      <c r="U119" s="234" t="s">
        <v>108</v>
      </c>
      <c r="V119" s="21" t="s">
        <v>156</v>
      </c>
      <c r="W119" s="234"/>
      <c r="X119" s="234"/>
      <c r="Y119" s="234"/>
      <c r="Z119" s="245"/>
      <c r="AA119" s="245"/>
      <c r="AB119" s="236"/>
      <c r="AC119" s="78" t="s">
        <v>99</v>
      </c>
      <c r="AD119" s="236"/>
      <c r="AE119" s="236"/>
      <c r="AF119" s="236"/>
      <c r="AG119" s="245" t="s">
        <v>621</v>
      </c>
      <c r="AH119" s="246"/>
      <c r="AI119" s="246"/>
      <c r="AJ119" s="246"/>
      <c r="AK119" s="246"/>
      <c r="AL119" s="247"/>
      <c r="AM119" s="247"/>
      <c r="AN119" s="247"/>
      <c r="AO119" s="247"/>
      <c r="AP119" s="229">
        <v>1795</v>
      </c>
      <c r="AQ119" s="229">
        <v>80</v>
      </c>
      <c r="AR119" s="229"/>
      <c r="AS119" s="239" t="s">
        <v>237</v>
      </c>
      <c r="AT119" s="115" t="s">
        <v>253</v>
      </c>
      <c r="AU119" s="115" t="s">
        <v>254</v>
      </c>
      <c r="AV119" s="229"/>
      <c r="AW119" s="128" t="s">
        <v>274</v>
      </c>
      <c r="AX119" s="128" t="s">
        <v>275</v>
      </c>
      <c r="AY119" s="121" t="s">
        <v>21</v>
      </c>
      <c r="AZ119" s="125" t="s">
        <v>276</v>
      </c>
      <c r="BA119" s="122" t="s">
        <v>261</v>
      </c>
      <c r="BB119" s="44" t="s">
        <v>277</v>
      </c>
      <c r="BC119" s="126" t="s">
        <v>72</v>
      </c>
    </row>
    <row r="120" spans="1:56" s="24" customFormat="1" ht="16.350000000000001" customHeight="1" thickBot="1" x14ac:dyDescent="0.3">
      <c r="A120" s="27"/>
      <c r="B120" s="27"/>
      <c r="C120" s="27"/>
      <c r="D120" s="27"/>
      <c r="E120" s="27"/>
      <c r="F120" s="27"/>
      <c r="G120" s="27"/>
      <c r="H120" s="27"/>
    </row>
    <row r="121" spans="1:56" s="24" customFormat="1" ht="24" customHeight="1" x14ac:dyDescent="0.25">
      <c r="A121" s="289" t="s">
        <v>634</v>
      </c>
      <c r="B121" s="289"/>
      <c r="C121" s="289"/>
      <c r="D121" s="289"/>
      <c r="E121" s="289"/>
      <c r="F121" s="289"/>
      <c r="G121" s="289"/>
      <c r="H121" s="289"/>
      <c r="I121" s="289"/>
      <c r="J121" s="289"/>
      <c r="K121" s="289"/>
      <c r="L121" s="289"/>
      <c r="M121" s="289"/>
      <c r="N121" s="289"/>
      <c r="AI121" s="2"/>
      <c r="AJ121" s="2"/>
      <c r="AK121" s="2"/>
      <c r="AL121" s="2"/>
      <c r="AM121" s="2"/>
      <c r="AN121" s="2"/>
      <c r="AO121" s="2"/>
      <c r="AP121" s="2"/>
    </row>
    <row r="122" spans="1:56" s="24" customFormat="1" ht="63.75" customHeight="1" x14ac:dyDescent="0.25">
      <c r="A122" s="23" t="s">
        <v>30</v>
      </c>
      <c r="B122" s="303" t="s">
        <v>638</v>
      </c>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row>
    <row r="123" spans="1:56" s="24" customFormat="1" ht="81" customHeight="1" x14ac:dyDescent="0.25">
      <c r="A123" s="23" t="s">
        <v>31</v>
      </c>
      <c r="B123" s="303" t="s">
        <v>639</v>
      </c>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row>
    <row r="124" spans="1:56" s="24" customFormat="1" ht="16.350000000000001" customHeight="1" thickBot="1" x14ac:dyDescent="0.3">
      <c r="A124" s="27"/>
      <c r="B124" s="27"/>
      <c r="C124" s="27"/>
      <c r="D124" s="27"/>
      <c r="E124" s="27"/>
      <c r="F124" s="27"/>
      <c r="G124" s="60"/>
      <c r="H124" s="27"/>
      <c r="AI124" s="2"/>
      <c r="AJ124" s="2"/>
      <c r="AK124" s="2"/>
      <c r="AL124" s="2"/>
      <c r="AM124" s="2"/>
      <c r="AN124" s="2"/>
      <c r="AO124" s="2"/>
      <c r="AP124" s="2"/>
    </row>
    <row r="125" spans="1:56" s="24" customFormat="1" ht="18.75" customHeight="1" x14ac:dyDescent="0.25">
      <c r="A125" s="139" t="s">
        <v>18</v>
      </c>
      <c r="AI125" s="2"/>
      <c r="AJ125" s="2"/>
      <c r="AK125" s="2"/>
      <c r="AL125" s="2"/>
      <c r="AM125" s="2"/>
      <c r="AN125" s="2"/>
      <c r="AO125" s="2"/>
      <c r="AP125" s="2"/>
    </row>
    <row r="126" spans="1:56" s="24" customFormat="1" ht="15.95" customHeight="1" x14ac:dyDescent="0.25">
      <c r="A126" s="23" t="s">
        <v>30</v>
      </c>
      <c r="B126" s="303" t="s">
        <v>555</v>
      </c>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row>
    <row r="127" spans="1:56" s="24" customFormat="1" ht="15.95" customHeight="1" x14ac:dyDescent="0.25">
      <c r="A127" s="23" t="s">
        <v>31</v>
      </c>
      <c r="B127" s="303" t="s">
        <v>601</v>
      </c>
      <c r="C127" s="303"/>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row>
    <row r="128" spans="1:56" s="24" customFormat="1" ht="15.95" customHeight="1" x14ac:dyDescent="0.25">
      <c r="A128" s="23" t="s">
        <v>243</v>
      </c>
      <c r="B128" s="303" t="s">
        <v>600</v>
      </c>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row>
    <row r="129" spans="1:55" s="24" customFormat="1" ht="15.95" customHeight="1" x14ac:dyDescent="0.25">
      <c r="A129" s="23" t="s">
        <v>490</v>
      </c>
      <c r="B129" s="303" t="s">
        <v>624</v>
      </c>
      <c r="C129" s="303"/>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row>
    <row r="130" spans="1:55" s="24" customFormat="1" ht="15.95" customHeight="1" x14ac:dyDescent="0.25">
      <c r="A130" s="23" t="s">
        <v>266</v>
      </c>
      <c r="B130" s="303" t="s">
        <v>623</v>
      </c>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row>
    <row r="131" spans="1:55" s="24" customFormat="1" ht="16.350000000000001" customHeight="1" thickBot="1" x14ac:dyDescent="0.3">
      <c r="A131" s="27"/>
      <c r="B131" s="27"/>
      <c r="C131" s="27"/>
      <c r="D131" s="27"/>
      <c r="E131" s="27"/>
      <c r="F131" s="27"/>
      <c r="G131" s="27"/>
      <c r="H131" s="27"/>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2"/>
      <c r="AJ131" s="2"/>
      <c r="AK131" s="2"/>
      <c r="AL131" s="2"/>
      <c r="AM131" s="2"/>
      <c r="AN131" s="2"/>
      <c r="AO131" s="2"/>
      <c r="AP131" s="2"/>
    </row>
    <row r="132" spans="1:55" s="24" customFormat="1" ht="18" customHeight="1" x14ac:dyDescent="0.25">
      <c r="A132" s="139" t="s">
        <v>35</v>
      </c>
      <c r="Q132" s="24" t="s">
        <v>20</v>
      </c>
      <c r="AI132" s="2"/>
      <c r="AJ132" s="2"/>
      <c r="AK132" s="2"/>
      <c r="AL132" s="2"/>
      <c r="AM132" s="2"/>
      <c r="AN132" s="2"/>
      <c r="AO132" s="2"/>
      <c r="AP132" s="2"/>
    </row>
    <row r="133" spans="1:55" ht="48.75" customHeight="1" x14ac:dyDescent="0.25">
      <c r="A133" s="29">
        <v>1</v>
      </c>
      <c r="B133" s="290" t="s">
        <v>640</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50"/>
      <c r="AZ133" s="50"/>
      <c r="BA133" s="50"/>
      <c r="BB133" s="50"/>
      <c r="BC133" s="50"/>
    </row>
    <row r="134" spans="1:55" ht="49.5" customHeight="1" x14ac:dyDescent="0.25">
      <c r="A134" s="29">
        <v>2</v>
      </c>
      <c r="B134" s="290" t="s">
        <v>81</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50"/>
      <c r="AZ134" s="50"/>
      <c r="BA134" s="50"/>
      <c r="BB134" s="50"/>
      <c r="BC134" s="50"/>
    </row>
    <row r="135" spans="1:55" ht="50.25" customHeight="1" x14ac:dyDescent="0.25">
      <c r="A135" s="29">
        <v>3</v>
      </c>
      <c r="B135" s="290" t="s">
        <v>641</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50"/>
      <c r="AZ135" s="50"/>
      <c r="BA135" s="50"/>
      <c r="BB135" s="50"/>
      <c r="BC135" s="50"/>
    </row>
    <row r="136" spans="1:55" ht="65.25" customHeight="1" x14ac:dyDescent="0.25">
      <c r="A136" s="29">
        <v>4</v>
      </c>
      <c r="B136" s="290" t="s">
        <v>642</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50"/>
      <c r="AZ136" s="50"/>
      <c r="BA136" s="50"/>
      <c r="BB136" s="50"/>
      <c r="BC136" s="50"/>
    </row>
    <row r="137" spans="1:55" ht="30.75" customHeight="1" x14ac:dyDescent="0.25">
      <c r="A137" s="29">
        <v>5</v>
      </c>
      <c r="B137" s="290" t="s">
        <v>643</v>
      </c>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50"/>
      <c r="AZ137" s="50"/>
      <c r="BA137" s="50"/>
      <c r="BB137" s="50"/>
      <c r="BC137" s="50"/>
    </row>
    <row r="138" spans="1:55" ht="15.95" customHeight="1" x14ac:dyDescent="0.25">
      <c r="A138" s="29">
        <v>6</v>
      </c>
      <c r="B138" s="288" t="s">
        <v>82</v>
      </c>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50"/>
      <c r="AZ138" s="50"/>
      <c r="BA138" s="50"/>
      <c r="BB138" s="50"/>
      <c r="BC138" s="50"/>
    </row>
    <row r="139" spans="1:55" s="24" customFormat="1" ht="15.95" customHeight="1" x14ac:dyDescent="0.25">
      <c r="C139" s="24" t="s">
        <v>23</v>
      </c>
      <c r="J139" s="287" t="s">
        <v>21</v>
      </c>
      <c r="K139" s="287"/>
      <c r="L139" s="287"/>
      <c r="M139" s="287"/>
      <c r="N139" s="287"/>
      <c r="O139" s="287"/>
      <c r="P139" s="287"/>
      <c r="Q139" s="287"/>
      <c r="R139" s="287"/>
      <c r="S139" s="287"/>
      <c r="T139" s="287"/>
      <c r="U139" s="287"/>
      <c r="V139" s="287"/>
      <c r="W139" s="287"/>
      <c r="X139" s="287"/>
      <c r="Y139" s="287"/>
      <c r="Z139" s="287"/>
      <c r="AA139" s="287"/>
      <c r="AI139" s="2"/>
      <c r="AJ139" s="2"/>
      <c r="AK139" s="2"/>
      <c r="AL139" s="2"/>
      <c r="AM139" s="2"/>
      <c r="AN139" s="2"/>
      <c r="AO139" s="2"/>
      <c r="AP139" s="2"/>
    </row>
    <row r="140" spans="1:55" s="5" customFormat="1" ht="15.95" customHeight="1" x14ac:dyDescent="0.25">
      <c r="C140" s="5" t="s">
        <v>77</v>
      </c>
      <c r="J140" s="287" t="s">
        <v>74</v>
      </c>
      <c r="K140" s="287"/>
      <c r="L140" s="287"/>
      <c r="M140" s="287"/>
      <c r="N140" s="287"/>
      <c r="O140" s="287"/>
      <c r="P140" s="287"/>
      <c r="Q140" s="287"/>
      <c r="R140" s="287"/>
      <c r="S140" s="287"/>
      <c r="T140" s="287"/>
      <c r="U140" s="287"/>
      <c r="V140" s="287"/>
      <c r="W140" s="287"/>
      <c r="X140" s="287"/>
      <c r="Y140" s="287"/>
      <c r="Z140" s="287"/>
      <c r="AA140" s="287"/>
      <c r="AI140" s="18"/>
      <c r="AJ140" s="18"/>
      <c r="AK140" s="18"/>
      <c r="AL140" s="18"/>
      <c r="AM140" s="18"/>
      <c r="AN140" s="18"/>
      <c r="AO140" s="18"/>
      <c r="AP140" s="18"/>
    </row>
    <row r="141" spans="1:55" s="5" customFormat="1" ht="15.95" customHeight="1" x14ac:dyDescent="0.25">
      <c r="C141" s="5" t="s">
        <v>78</v>
      </c>
      <c r="J141" s="287" t="s">
        <v>635</v>
      </c>
      <c r="K141" s="287"/>
      <c r="L141" s="287"/>
      <c r="M141" s="287"/>
      <c r="N141" s="287"/>
      <c r="O141" s="287"/>
      <c r="P141" s="287"/>
      <c r="Q141" s="287"/>
      <c r="R141" s="287"/>
      <c r="S141" s="287"/>
      <c r="T141" s="287"/>
      <c r="U141" s="287"/>
      <c r="V141" s="287"/>
      <c r="W141" s="287"/>
      <c r="X141" s="287"/>
      <c r="Y141" s="287"/>
      <c r="Z141" s="287"/>
      <c r="AA141" s="287"/>
    </row>
    <row r="142" spans="1:55" s="24" customFormat="1" ht="15.95" customHeight="1" x14ac:dyDescent="0.25">
      <c r="C142" s="24" t="s">
        <v>79</v>
      </c>
      <c r="J142" s="287" t="s">
        <v>636</v>
      </c>
      <c r="K142" s="287"/>
      <c r="L142" s="287"/>
      <c r="M142" s="287"/>
      <c r="N142" s="287"/>
      <c r="O142" s="287"/>
      <c r="P142" s="287"/>
      <c r="Q142" s="287"/>
      <c r="R142" s="287"/>
      <c r="S142" s="287"/>
      <c r="T142" s="287"/>
      <c r="U142" s="287"/>
      <c r="V142" s="287"/>
      <c r="W142" s="287"/>
      <c r="X142" s="287"/>
      <c r="Y142" s="287"/>
      <c r="Z142" s="287"/>
      <c r="AA142" s="287"/>
      <c r="AI142" s="2"/>
      <c r="AJ142" s="2"/>
      <c r="AK142" s="2"/>
      <c r="AL142" s="2"/>
      <c r="AM142" s="2"/>
      <c r="AN142" s="2"/>
      <c r="AO142" s="2"/>
      <c r="AP142" s="2"/>
    </row>
    <row r="143" spans="1:55" s="24" customFormat="1" ht="15.95" customHeight="1" x14ac:dyDescent="0.25">
      <c r="C143" s="24" t="s">
        <v>80</v>
      </c>
      <c r="J143" s="287" t="s">
        <v>22</v>
      </c>
      <c r="K143" s="287"/>
      <c r="L143" s="287"/>
      <c r="M143" s="287"/>
      <c r="N143" s="287"/>
      <c r="O143" s="287"/>
      <c r="P143" s="287"/>
      <c r="Q143" s="287"/>
      <c r="R143" s="287"/>
      <c r="S143" s="287"/>
      <c r="T143" s="287"/>
      <c r="U143" s="287"/>
      <c r="V143" s="287"/>
      <c r="W143" s="287"/>
      <c r="X143" s="287"/>
      <c r="Y143" s="287"/>
      <c r="Z143" s="287"/>
      <c r="AA143" s="287"/>
      <c r="AI143" s="2"/>
      <c r="AJ143" s="2"/>
      <c r="AK143" s="2"/>
      <c r="AL143" s="2"/>
      <c r="AM143" s="2"/>
      <c r="AN143" s="2"/>
      <c r="AO143" s="2"/>
      <c r="AP143" s="2"/>
    </row>
    <row r="144" spans="1:55" ht="15.95" customHeight="1" x14ac:dyDescent="0.25">
      <c r="A144" s="29">
        <v>7</v>
      </c>
      <c r="B144" s="288" t="s">
        <v>637</v>
      </c>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50"/>
      <c r="AZ144" s="50"/>
      <c r="BA144" s="50"/>
      <c r="BB144" s="50"/>
      <c r="BC144" s="50"/>
    </row>
    <row r="145" spans="1:55" ht="36.75" customHeight="1" x14ac:dyDescent="0.25">
      <c r="A145" s="29">
        <v>8</v>
      </c>
      <c r="B145" s="290" t="s">
        <v>644</v>
      </c>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50"/>
      <c r="AZ145" s="50"/>
      <c r="BA145" s="50"/>
      <c r="BB145" s="50"/>
      <c r="BC145" s="50"/>
    </row>
    <row r="146" spans="1:55" s="24" customFormat="1" ht="15.95" customHeight="1" x14ac:dyDescent="0.25">
      <c r="A146" s="14"/>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row>
    <row r="147" spans="1:55" s="24" customFormat="1" ht="15.95" customHeight="1" x14ac:dyDescent="0.25">
      <c r="A147" s="15"/>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row>
    <row r="148" spans="1:55" ht="15.95" customHeight="1" x14ac:dyDescent="0.25">
      <c r="AG148" s="2"/>
    </row>
  </sheetData>
  <mergeCells count="105">
    <mergeCell ref="B145:AX145"/>
    <mergeCell ref="V13:Z13"/>
    <mergeCell ref="AA13:AC13"/>
    <mergeCell ref="B15:F15"/>
    <mergeCell ref="H15:K15"/>
    <mergeCell ref="L15:O15"/>
    <mergeCell ref="P15:U15"/>
    <mergeCell ref="B136:AX136"/>
    <mergeCell ref="V10:Z10"/>
    <mergeCell ref="AA10:AC10"/>
    <mergeCell ref="AH10:BB10"/>
    <mergeCell ref="L20:O20"/>
    <mergeCell ref="P20:U20"/>
    <mergeCell ref="L17:O17"/>
    <mergeCell ref="P17:U17"/>
    <mergeCell ref="B17:F17"/>
    <mergeCell ref="H17:K17"/>
    <mergeCell ref="B20:F20"/>
    <mergeCell ref="AA17:AC17"/>
    <mergeCell ref="V17:Z17"/>
    <mergeCell ref="AA20:AC20"/>
    <mergeCell ref="V20:Z20"/>
    <mergeCell ref="AH7:BB7"/>
    <mergeCell ref="B8:F8"/>
    <mergeCell ref="H8:K8"/>
    <mergeCell ref="L8:O8"/>
    <mergeCell ref="P8:U8"/>
    <mergeCell ref="V8:Z8"/>
    <mergeCell ref="AA8:AC8"/>
    <mergeCell ref="AH8:BB8"/>
    <mergeCell ref="B126:AX126"/>
    <mergeCell ref="A22:BC22"/>
    <mergeCell ref="B122:AX122"/>
    <mergeCell ref="B123:AX123"/>
    <mergeCell ref="H20:K20"/>
    <mergeCell ref="AH13:BB13"/>
    <mergeCell ref="B14:F14"/>
    <mergeCell ref="H14:K14"/>
    <mergeCell ref="L14:O14"/>
    <mergeCell ref="P14:U14"/>
    <mergeCell ref="V14:Z14"/>
    <mergeCell ref="AA14:AC14"/>
    <mergeCell ref="B13:F13"/>
    <mergeCell ref="H13:K13"/>
    <mergeCell ref="L13:O13"/>
    <mergeCell ref="P13:U13"/>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V15:Z15"/>
    <mergeCell ref="AA15:AC15"/>
    <mergeCell ref="B16:F16"/>
    <mergeCell ref="H16:K16"/>
    <mergeCell ref="L16:O16"/>
    <mergeCell ref="P16:U16"/>
    <mergeCell ref="V16:Z16"/>
    <mergeCell ref="AA16:AC16"/>
    <mergeCell ref="B130:AX130"/>
    <mergeCell ref="B129:AX129"/>
    <mergeCell ref="B19:F19"/>
    <mergeCell ref="H19:K19"/>
    <mergeCell ref="L19:O19"/>
    <mergeCell ref="P19:U19"/>
    <mergeCell ref="V19:Z19"/>
    <mergeCell ref="AA19:AC19"/>
    <mergeCell ref="B128:AX128"/>
    <mergeCell ref="B127:AX127"/>
    <mergeCell ref="J142:AA142"/>
    <mergeCell ref="J143:AA143"/>
    <mergeCell ref="B144:AX144"/>
    <mergeCell ref="A121:N121"/>
    <mergeCell ref="B133:AX133"/>
    <mergeCell ref="B134:AX134"/>
    <mergeCell ref="B135:AX135"/>
    <mergeCell ref="B137:AX137"/>
    <mergeCell ref="B138:AX138"/>
    <mergeCell ref="J139:AA139"/>
    <mergeCell ref="J140:AA140"/>
    <mergeCell ref="J141:AA141"/>
  </mergeCells>
  <hyperlinks>
    <hyperlink ref="BC65" r:id="rId1" xr:uid="{EA9FFFB4-AAA6-4051-9F7D-84AB77AABBB6}"/>
    <hyperlink ref="BC96" r:id="rId2" xr:uid="{CABE5350-0E7E-42DE-9F87-F53229B1CB1F}"/>
    <hyperlink ref="BC113" r:id="rId3" xr:uid="{A9246803-D686-43C4-BCA4-E7E753CD5286}"/>
    <hyperlink ref="BC83" r:id="rId4" xr:uid="{2AC6FE8E-5D73-49B6-8C24-E4FEA69C6FBC}"/>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2023-02-20T06:25:37Z</dcterms:modified>
</cp:coreProperties>
</file>