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A568C36E-4A5D-42B1-B59C-AE85F09A923F}" xr6:coauthVersionLast="47" xr6:coauthVersionMax="47" xr10:uidLastSave="{00000000-0000-0000-0000-000000000000}"/>
  <bookViews>
    <workbookView xWindow="28680" yWindow="-120" windowWidth="29040" windowHeight="1584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30" l="1"/>
  <c r="L56" i="30" l="1"/>
  <c r="L67"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63" authorId="0" shapeId="0" xr:uid="{CB9C325F-61C7-4620-BC28-EBFBC6D3862E}">
      <text>
        <r>
          <rPr>
            <b/>
            <sz val="9"/>
            <color indexed="81"/>
            <rFont val="Tahoma"/>
            <family val="2"/>
          </rPr>
          <t>Owner:</t>
        </r>
        <r>
          <rPr>
            <sz val="9"/>
            <color indexed="81"/>
            <rFont val="Tahoma"/>
            <family val="2"/>
          </rPr>
          <t xml:space="preserve">
It is clear the name Giustina was written originally and then later Angela Paolina was added.  I  think they were adding a sister, not additional names.
</t>
        </r>
      </text>
    </comment>
    <comment ref="E80" authorId="0" shapeId="0" xr:uid="{0B38C01F-1585-428F-B73D-2B113283D774}">
      <text>
        <r>
          <rPr>
            <b/>
            <sz val="9"/>
            <color indexed="81"/>
            <rFont val="Tahoma"/>
            <family val="2"/>
          </rPr>
          <t>Owner:</t>
        </r>
        <r>
          <rPr>
            <sz val="9"/>
            <color indexed="81"/>
            <rFont val="Tahoma"/>
            <family val="2"/>
          </rPr>
          <t xml:space="preserve">
It is clear the name Maria Giusepp was written originally and then later Maria Domenica Giuseppa was added.</t>
        </r>
      </text>
    </comment>
  </commentList>
</comments>
</file>

<file path=xl/sharedStrings.xml><?xml version="1.0" encoding="utf-8"?>
<sst xmlns="http://schemas.openxmlformats.org/spreadsheetml/2006/main" count="1460" uniqueCount="512">
  <si>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</si>
  <si>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</si>
  <si>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</si>
  <si>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</si>
  <si>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</si>
  <si>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</si>
  <si>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</si>
  <si>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</si>
  <si>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</si>
  <si>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</si>
  <si>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</si>
  <si>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</si>
  <si>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</si>
  <si>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</si>
  <si>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</si>
  <si>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</si>
  <si>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</si>
  <si>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</si>
  <si>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</si>
  <si>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</si>
  <si>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</si>
  <si>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</si>
  <si>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</si>
  <si>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</si>
  <si>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</si>
  <si>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</si>
  <si>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</si>
  <si>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</si>
  <si>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</si>
  <si>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</si>
  <si>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</si>
  <si>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</si>
  <si>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</si>
  <si>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</si>
  <si>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</si>
  <si>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</si>
  <si>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</si>
  <si>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</si>
  <si>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</si>
  <si>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</si>
  <si>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</si>
  <si>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</si>
  <si>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</si>
  <si>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</si>
  <si>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</si>
  <si>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</si>
  <si>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</si>
  <si>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</si>
  <si>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</si>
  <si>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</si>
  <si>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</si>
  <si>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</si>
  <si>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</si>
  <si>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</si>
  <si>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</si>
  <si>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</si>
  <si>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</si>
  <si>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</si>
  <si>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</si>
  <si>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</si>
  <si>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</si>
  <si>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</si>
  <si>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</si>
  <si>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</si>
  <si>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</si>
  <si>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</si>
  <si>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</si>
  <si>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</si>
  <si>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</si>
  <si>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</si>
  <si>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</si>
  <si>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</si>
  <si>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</si>
  <si>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</si>
  <si>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</si>
  <si>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</si>
  <si>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</si>
  <si>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</si>
  <si>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</si>
  <si>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</si>
  <si>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</si>
  <si>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</si>
  <si>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</si>
  <si>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</si>
  <si>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</si>
  <si>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</si>
  <si>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</si>
  <si>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</si>
  <si>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</si>
  <si>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</si>
  <si>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BB-Marco</t>
  </si>
  <si>
    <t>Agnone, Italy, San Marco Parish, Baptismal Registry, Battesimi Vol. 1790-1799, Folio 215r</t>
  </si>
  <si>
    <t>RAA 218</t>
  </si>
  <si>
    <t>Antonio Diodato Felice</t>
  </si>
  <si>
    <t>Marcovecchio</t>
  </si>
  <si>
    <t>1794</t>
  </si>
  <si>
    <t>01 Dec 1794</t>
  </si>
  <si>
    <t>02 Dec 1794</t>
  </si>
  <si>
    <t>San Amico</t>
  </si>
  <si>
    <t>Pietro</t>
  </si>
  <si>
    <t>Maria Rosa</t>
  </si>
  <si>
    <t>Aloise</t>
  </si>
  <si>
    <t>Tenuto al sacro fonte da Reparata delle Fraine. Levatrice  Rosa Framicchele.</t>
  </si>
  <si>
    <t>Agnone, Italy, San Marco Parish, Baptismal Registry, Battesimi Vol. 1790-1799, Folio 215r (1794 birth of Antonio Diodato Felice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</si>
  <si>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</si>
  <si>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Diodato Felice Marcovecchio (a male) on 02 Dec 1794, at the San Marco parish in Agnone, Italy. It also states that he was born in Agnone, Italy on 01 Dec 1794. It recorded his parents as Pietro Marcovecchio &amp; Maria Rosa Aloise, who were members of the San Amico parish. (Agnone, Italy, San Marco Parish, Baptismal Registry, Battesimi Vol. 1790-1799, Folio 215r) (RAA 218)</t>
  </si>
  <si>
    <t>Agnone, Italy, San Marco Parish, Baptismal Registry, Battesimi Vol. 1790-1799, Folio 319r</t>
  </si>
  <si>
    <t>RAA 322</t>
  </si>
  <si>
    <t>Giustina Concetta Lucia</t>
  </si>
  <si>
    <t>1797</t>
  </si>
  <si>
    <t>28 Feb 1797</t>
  </si>
  <si>
    <t>d'Aloise</t>
  </si>
  <si>
    <t>Agnone, Italy, San Marco Parish, Baptismal Registry, Battesimi Vol. 1790-1799, Folio 319r (1797 birth of Giustina Concetta Lucia Marcovecchio)</t>
  </si>
  <si>
    <t>This is the handwritten church record for the baptism of Giustina Concetta Lucia Marcovecchio (a female) on 28 Feb 1797, at the San Marco parish in Agnone, Italy. It also states that she was born in Agnone, Italy on 28 Feb 1797. It recorded her parents as Pietro Marcovecchio &amp; Maria Rosa d'Aloise, who were members of the San Amico parish. (Agnone, Italy, San Marco Parish, Baptismal Registry, Battesimi Vol. 1790-1799, Folio 319r) (RAA 322)</t>
  </si>
  <si>
    <t>Agnone, Italy, San Marco Parish, Baptismal Registry, Battesimi Vol. 1790-1799, Folio 460v</t>
  </si>
  <si>
    <t>RAA 464</t>
  </si>
  <si>
    <t>Angiola Paolina Isabella</t>
  </si>
  <si>
    <t>1799</t>
  </si>
  <si>
    <t>14 Jan 1799</t>
  </si>
  <si>
    <t>15 Jan 1799</t>
  </si>
  <si>
    <t>d'Aloisio</t>
  </si>
  <si>
    <t>Tenuto al sacro fonte da Rosa marcovecchio. Levatrice Maria Giuseppa Miscisca.</t>
  </si>
  <si>
    <t>Agnone, Italy, San Marco Parish, Baptismal Registry, Battesimi Vol. 1790-1799, Folio 460v (1799 birth of Angiola Paolina Isabella Marcovecchio)</t>
  </si>
  <si>
    <t>This is the handwritten church record for the baptism of Angiola Paolina Isabella Marcovecchio (a female) on 15 Jan 1799, at the San Marco parish in Agnone, Italy. It also states that she was born in Agnone, Italy on 14 Jan 1799. It recorded her parents as Pietro Marcovecchio &amp; Maria Rosa d'Aloisio, who were members of the San Amico parish. (Agnone, Italy, San Marco Parish, Baptismal Registry, Battesimi Vol. 1790-1799, Folio 460v) (RAA 464)</t>
  </si>
  <si>
    <t>Agnone, Italy, San Marco Parish, Baptismal Registry, Battesimi Vol. 1801-1807, Folio 76r</t>
  </si>
  <si>
    <t>RAA 78</t>
  </si>
  <si>
    <t>Maria Domenica Giuseppa</t>
  </si>
  <si>
    <t>1804</t>
  </si>
  <si>
    <t>18 Mar 1804</t>
  </si>
  <si>
    <t>Agnone, Italy, San Marco Parish, Baptismal Registry, Battesimi Vol. 1801-1807, Folio 76r (1804 birth of Maria Domenica Giuseppa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</si>
  <si>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</si>
  <si>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Giuseppa Marcovecchio (a female) on 18 Mar 1804, at the San Marco parish in Agnone, Italy. It also states that she was born in Agnone, Italy on 18 Mar 1804. It recorded her parents as Pietro Marcovecchio &amp; Maria Rosa d'Aloise, who were members of the San Amico parish. (Agnone, Italy, San Marco Parish, Baptismal Registry, Battesimi Vol. 1801-1807, Folio 76r) (RAA 78)</t>
  </si>
  <si>
    <t>Mar-Amico</t>
  </si>
  <si>
    <t>Agnone, Italy, San Amico Parish (Molise), Marriage Registry, Matrimonio Vol. 1801-1827, Folio 64v</t>
  </si>
  <si>
    <t>RAA 67</t>
  </si>
  <si>
    <t>Giustina</t>
  </si>
  <si>
    <t>1814</t>
  </si>
  <si>
    <t>Rosa</t>
  </si>
  <si>
    <t xml:space="preserve"> </t>
  </si>
  <si>
    <t>30 Nov 1814</t>
  </si>
  <si>
    <t>Longo</t>
  </si>
  <si>
    <t>Agnone, Italy, San Amico Parish (Molise), Marriage Registry, Matrimonio Vol. 1801-1827, Folio 64v (1814 church marriage of Pietro Longo &amp; Giustina Marcovecchio)</t>
  </si>
  <si>
    <t>This entry is from the church book that was used to record marriages at the San Amico parish in Agnone, Italy, during the years 1801-1827. It is titled (in part) “Liber Matrimoniorum Amici 1801.”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</si>
  <si>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Pietro Longo &amp; Giustina Marcovecchio on 30 Nov 1814, at the San Amico parish in Agnone, Italy. It recorded his parents as Nicola Longo &amp; Teresa Colizza. It recorded her parents as Pietro Marcovecchio &amp; Rosa d'Aloise. (Agnone, Italy, San Amico Parish (Molise), Marriage Registry, Matrimonio Vol. 1801-1827, Folio 64v) (RAA 67)</t>
  </si>
  <si>
    <t>Agnone, Italy, San Amico Parish, Marriage Registry, Matrimonio Vol. 1801-1827, Folio 77r</t>
  </si>
  <si>
    <t>RAA 80</t>
  </si>
  <si>
    <t>Antonio</t>
  </si>
  <si>
    <t>1821</t>
  </si>
  <si>
    <t>06 Feb1821</t>
  </si>
  <si>
    <t>Francesca</t>
  </si>
  <si>
    <t>Agnone, Italy, San Amico Parish, Marriage Registry, Matrimonio Vol. 1801-1827, Folio 77r (1821 church marriage of Antonio Marcovecchio &amp; Francesca Longo)</t>
  </si>
  <si>
    <t>This is the handwritten church record for the parish marriage of Antonio Marcovecchio &amp; Francesca Longo on 06 Feb1821, at the San Amico parish in Agnone, Italy. It recorded his parents as Pietro Marcovecchio &amp; Rosa d'Aloise. It recorded her parents as Nicola Longo &amp; Angiolateresa Colizza. (Agnone, Italy, San Amico Parish, Marriage Registry, Matrimonio Vol. 1801-1827, Folio 77r) (RAA 80)</t>
  </si>
  <si>
    <t>Mar-Marco</t>
  </si>
  <si>
    <t>Agnone, Italy, San Marco Parish, Marriage Registry, Matrimonio Vol. 1752-1875, Folio 127r</t>
  </si>
  <si>
    <t>RAA 132</t>
  </si>
  <si>
    <t>Isabella</t>
  </si>
  <si>
    <t/>
  </si>
  <si>
    <t>1820</t>
  </si>
  <si>
    <t>San Marco</t>
  </si>
  <si>
    <t>27 Jul 1820</t>
  </si>
  <si>
    <t>Lonardo</t>
  </si>
  <si>
    <t>Porfilio</t>
  </si>
  <si>
    <t xml:space="preserve">Matrimonio celebrato nella Parr. di S. Amico. </t>
  </si>
  <si>
    <t>Agnone, Italy, San Marco Parish, Marriage Registry, Matrimonio Vol. 1752-1875, Folio 127r (1820 church marriage of Lonardo Porfilio &amp; Isabella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</si>
  <si>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</si>
  <si>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Lonardo Porfilio &amp; Isabella Marcovecchio on 27 Jul 1820, at the San Marco parish in Agnone, Italy. It recorded his parents as Dioniso Porfilio &amp; Teodora Orlando. It recorded her parents as Pietro Marcovecchio &amp; Rosa d'Aloise. (Agnone, Italy, San Marco Parish, Marriage Registry, Matrimonio Vol. 1752-1875, Folio 127r) (RAA 132)</t>
  </si>
  <si>
    <t>Mar-Civil</t>
  </si>
  <si>
    <t>Agnone, Italy, Civil Marriage Registry, Matrimonio Vol. 1817 No. 9</t>
  </si>
  <si>
    <t>RAA 7</t>
  </si>
  <si>
    <t>08 Feb 1817</t>
  </si>
  <si>
    <t>Agnone, Italy, Civil Marriage Registry, Matrimonio Vol. 1817 No. 9 (1817 civil marriage of Longo Pietro &amp; Marcovecchio Giustina)</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</si>
  <si>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</si>
  <si>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Pietro Longo (age 29, occupation contadino) &amp; Giustina Marcovecchio (age 20, occupation ) on 08 Feb 1817, in Agnone, Italy. It recorded his parents as Nicola Longo  &amp; Teresa Colizza . It recorded her parents as Pietro Marcovecchio  &amp; Maria Rosa d'Aloise. (Agnone, Italy, Civil Marriage Registry, Matrimonio Vol. 1817 No. 9) (RAA 7)</t>
  </si>
  <si>
    <t>Agnone, Italy, Civil Marriage Registry, Matrimonio Vol. 1821, No. 7</t>
  </si>
  <si>
    <t>26</t>
  </si>
  <si>
    <t>contadino (peasant farmer)</t>
  </si>
  <si>
    <t>04 Feb1821</t>
  </si>
  <si>
    <t>Longhi</t>
  </si>
  <si>
    <t>at the San Amico parish.</t>
  </si>
  <si>
    <t>Agnone, Italy, Civil Marriage Registry, Matrimonio Vol. 1821, No. 7 (1821 civil marriage of Antonio Marcovecchio &amp; Francesca Longhi)</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</si>
  <si>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</si>
  <si>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26, occupation contadino (peasant farmer)) &amp; Francesca Longhi (age 28, occupation contadina (peasant farmer)) on 04 Feb1821, in Agnone, Italy. This record states that they also had a church marriage on 06 Feb1821. It recorded his parents as Pietro Marcovecchio &amp; Maria Rosa d'Aloise. It recorded her parents as Nicola Longhi &amp; Serafa(?) Colizza(?). (Agnone, Italy, Civil Marriage Registry, Matrimonio Vol. 1821, No. 7) (RAA 7)</t>
  </si>
  <si>
    <t>Agnone, Italy, Civil Marriage Registry, Matrimonio Vol. 1827, No. 21</t>
  </si>
  <si>
    <t>RAA 13</t>
  </si>
  <si>
    <t>Giuseppa</t>
  </si>
  <si>
    <t>23</t>
  </si>
  <si>
    <t>1827</t>
  </si>
  <si>
    <t>21 Apr 1827</t>
  </si>
  <si>
    <t>25 Apr 1827</t>
  </si>
  <si>
    <t>Raffaele</t>
  </si>
  <si>
    <t>at the San Biase parish.</t>
  </si>
  <si>
    <t>Matrimonio celebrato nella Parr. di S. Biase.</t>
  </si>
  <si>
    <t>Agnone, Italy, Civil Marriage Registry, Matrimonio Vol. 1827, No. 21 (1827 civil marriage of Raffaele Longhi &amp; Giuseppa Marcovecchio)</t>
  </si>
  <si>
    <t>This entry is from the civil book that was used to register marriages in Agnone, Italy, during the year 1827,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</si>
  <si>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Longhi (age 24, occupation contadino (peasant farmer)) &amp; Giuseppa Marcovecchio (age 23) on 21 Apr 1827, in Agnone, Italy. This record states that they also had a church marriage on 25 Apr 1827. It recorded his parents as Pasquale Longhi &amp; Rosa Vecchiarelli. It recorded her parents as Pietro Marcovecchio &amp; Maria Rosa d'Aloise. (Agnone, Italy, Civil Marriage Registry, Matrimonio Vol. 1827, No. 21) (RAA 13)</t>
  </si>
  <si>
    <t>Cen-Amico</t>
  </si>
  <si>
    <t>Agnone, Italy, San Amico Parish, Church Census (Stato d'Anime), Vol. 1793-1795, Anno 1795, Casa 103 (CIII)</t>
  </si>
  <si>
    <t>RAA 40</t>
  </si>
  <si>
    <t>3</t>
  </si>
  <si>
    <t>Domenico Marcovecchio</t>
  </si>
  <si>
    <t>nipote</t>
  </si>
  <si>
    <t>celibe</t>
  </si>
  <si>
    <t>Agnone, Italy, San Amico Parish, Church Census (Stato d'Anime), Vol. 1793-1795, Anno 1795, Casa 103 (CIII) (parish census taken in 1795 which included Antonio Marcovecchio)</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</si>
  <si>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</si>
  <si>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Antonio Marcovecchio, recorded as age 3. It recorded his parents as Pietro Marcovecchio &amp; Maria Rosa d'Aloise. The record indicated that his marital status was celibe and his relationship with the capofagmilia (head of household) was nipote.  (Agnone, Italy, San Amico Parish, Church Census (Stato d'Anime), Vol. 1793-1795, Anno 1795, Casa 103 (CIII)) (RAA 40)</t>
  </si>
  <si>
    <t>Giustina Carmela</t>
  </si>
  <si>
    <t>nubile</t>
  </si>
  <si>
    <t>aggiunta successivamente</t>
  </si>
  <si>
    <t>Agnone, Italy, San Amico Parish, Church Census (Stato d'Anime), Vol. 1793-1795, Anno 1795, Casa 103 (CIII) (parish census taken in 1795 which included Giustina Carmela Marcovecchio)</t>
  </si>
  <si>
    <t>This is the San Amico parish handwritten census (stato d'anime) taken in 1795 in Agnone, Italy, which included Giustina Carmela Marcovecchio. It recorded her parents as Pietro Marcovecchio &amp; Maria Rosa d'Aloise. The record indicated that her marital status was nubile and her relationship with the capofagmilia (head of household) was nipote.  (Agnone, Italy, San Amico Parish, Church Census (Stato d'Anime), Vol. 1793-1795, Anno 1795, Casa 103 (CIII)) (RAA 40)</t>
  </si>
  <si>
    <t>Agnone, Italy, San Amico Parish, Church Census (Stato d'Anime), Vol. 1793-1795, Anno 1795, Casa 103 (CIII) (parish census taken in 1795 which included Isabella Marcovecchio)</t>
  </si>
  <si>
    <t>This is the San Amico parish handwritten census (stato d'anime) taken in 1795 in Agnone, Italy, which included Isabella Marcovecchio. It recorded her parents as Pietro Marcovecchio &amp; Maria Rosa d'Aloise. The record indicated that her marital status was nubile and her relationship with the capofagmilia (head of household) was nipote.  (Agnone, Italy, San Amico Parish, Church Census (Stato d'Anime), Vol. 1793-1795, Anno 1795, Casa 103 (CIII)) (RAA 40)</t>
  </si>
  <si>
    <t>Agnone, Italy, San Amico Parish, Church Census (Stato d'Anime), Vol. 1793-1795, Anno 1793, Casa 107 (CVII)</t>
  </si>
  <si>
    <t>RAA 95</t>
  </si>
  <si>
    <t>Agnone, Italy, San Amico Parish, Church Census (Stato d'Anime), Vol. 1793-1795, Anno 1793, Casa 107 (CVII) (parish census taken in 1793 which included Antonio Marcovecchio)</t>
  </si>
  <si>
    <t>This is the San Amico parish handwritten census (stato d'anime) taken in 1793 in Agnone, Italy, which included Antonio Marcovecchio, recorded as age 1. It recorded his parents as Pietro Marcovecchio &amp; Maria Rosa d'Aloise. The record indicated that his marital status was celibe and his relationship with the capofagmilia (head of household) was nipote.  (Agnone, Italy, San Amico Parish, Church Census (Stato d'Anime), Vol. 1793-1795, Anno 1793, Casa 107 (CVII)) (RAA 95)</t>
  </si>
  <si>
    <t>Agnone, Italy, San Amico Parish, Church Census (Stato d'Anime), Vol. 1810, Casa 99</t>
  </si>
  <si>
    <t>RAA 134</t>
  </si>
  <si>
    <t>Pietro Antonio</t>
  </si>
  <si>
    <t>Nicola Longo</t>
  </si>
  <si>
    <t>nuora</t>
  </si>
  <si>
    <t>sposata</t>
  </si>
  <si>
    <t>Agnone, Italy, San Amico Parish, Church Census (Stato d'Anime), Vol. 1810, Casa 99 (parish census taken in 1810 which included Giustina Marcovecchio)</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</si>
  <si>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</si>
  <si>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Giustina Marcovecchio. It recorded her parents as Pietro Marcovecchio &amp; Maria Rosa d'Aloise. The record indicated that her marital status was sposata and her relationship with the capofagmilia (head of household) was nuora. Her spouse was identified as Pietro Antonio Longo.  (Agnone, Italy, San Amico Parish, Church Census (Stato d'Anime), Vol. 1810, Casa 99) (RAA 134)</t>
  </si>
  <si>
    <t>Agnone, Italy, San Amico Parish, Church Census (Stato d'Anime), Vol. 1810, Casa 104</t>
  </si>
  <si>
    <t>RAA 141</t>
  </si>
  <si>
    <t>16</t>
  </si>
  <si>
    <t>2 Dec 1794</t>
  </si>
  <si>
    <t>Pietro Marcovecchio</t>
  </si>
  <si>
    <t>figlio</t>
  </si>
  <si>
    <t>Agnone, Italy, San Amico Parish, Church Census (Stato d'Anime), Vol. 1810, Casa 104 (parish census taken in 1810 which included Antonio Marcovecchio)</t>
  </si>
  <si>
    <t>This is the San Amico parish handwritten census (stato d'anime) taken in 1810 in Agnone, Italy, which included Antonio Marcovecchio, recorded as age 16, born 2 Dec 1794. It recorded his parents as Pietro Marcovecchio &amp; Maria Rosa d'Aloise. The record indicated that his marital status was celibe and his relationship with the capofagmilia (head of household) was figlio.  (Agnone, Italy, San Amico Parish, Church Census (Stato d'Anime), Vol. 1810, Casa 104) (RAA 141)</t>
  </si>
  <si>
    <t>13</t>
  </si>
  <si>
    <t>figlia</t>
  </si>
  <si>
    <t>maritata successivamente</t>
  </si>
  <si>
    <t>Agnone, Italy, San Amico Parish, Church Census (Stato d'Anime), Vol. 1810, Casa 104 (parish census taken in 1810 which included Giustina Angela Paolina Marcovecchio)</t>
  </si>
  <si>
    <t>This is the San Amico parish handwritten census (stato d'anime) taken in 1810 in Agnone, Italy, which included Giustina Angela Paolina Marcovecchio, recorded as age 13, born 5 Jan 1799. It recorded her parents as Pietro Marcovecchio &amp; Maria Rosa d'Aloise. The record indicated that her marital status was nubile and her relationship with the capofagmilia (head of household) was figlia.  (Agnone, Italy, San Amico Parish, Church Census (Stato d'Anime), Vol. 1810, Casa 104) (RAA 141)</t>
  </si>
  <si>
    <t>10</t>
  </si>
  <si>
    <t>Agnone, Italy, San Amico Parish, Church Census (Stato d'Anime), Vol. 1810, Casa 104 (parish census taken in 1810 which included Isabella Marcovecchio)</t>
  </si>
  <si>
    <t>This is the San Amico parish handwritten census (stato d'anime) taken in 1810 in Agnone, Italy, which included Isabella Marcovecchio, recorded as age 10. It recorded her parents as Pietro Marcovecchio &amp; Maria Rosa d'Aloise. The record indicated that her marital status was nubile and her relationship with the capofagmilia (head of household) was figlia.  (Agnone, Italy, San Amico Parish, Church Census (Stato d'Anime), Vol. 1810, Casa 104) (RAA 141)</t>
  </si>
  <si>
    <t>6</t>
  </si>
  <si>
    <t>Agnone, Italy, San Amico Parish, Church Census (Stato d'Anime), Vol. 1810, Casa 104 (parish census taken in 1810 which included Maria Giuseppa Domenica Marcovecchio)</t>
  </si>
  <si>
    <t>This is the San Amico parish handwritten census (stato d'anime) taken in 1810 in Agnone, Italy, which included Maria Giuseppa Domenica Marcovecchio, recorded as age 6, born 18 Mar 1804. It recorded her parents as Pietro Marcovecchio &amp; Maria Rosa d'Aloise. The record indicated that her marital status was nubile and her relationship with the capofagmilia (head of household) was figlia.  (Agnone, Italy, San Amico Parish, Church Census (Stato d'Anime), Vol. 1810, Casa 104) (RAA 141)</t>
  </si>
  <si>
    <t>Agnone, Italy, San Amico Parish, Church Census (Stato d'Anime), Vol. 1820, Casa 149</t>
  </si>
  <si>
    <t>RAA 152</t>
  </si>
  <si>
    <t>15 Jan 1796</t>
  </si>
  <si>
    <t>Pietro Antonio Longo</t>
  </si>
  <si>
    <t>moglie</t>
  </si>
  <si>
    <t>Agnone, Italy, San Amico Parish, Church Census (Stato d'Anime), Vol. 1820, Casa 149 (parish census taken in 1820 which included Giustina Marcovecchio)</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</si>
  <si>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</si>
  <si>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Giustina Marcovecchio, recorded as born 15 Jan 1796. It recorded her parents as Pietro Marcovecchio &amp; Rosa d'Aloise. The record indicated that her marital status was sposata and her relationship with the capofagmilia (head of household) was moglie. Her spouse was identified as Pietro Antonio Longo. Also mentioned was a marriage date of 30 Nov 1814. (Agnone, Italy, San Amico Parish, Church Census (Stato d'Anime), Vol. 1820, Casa 149) (RAA 152)</t>
  </si>
  <si>
    <t>Agnone, Italy, San Amico Parish, Church Census (Stato d'Anime), Vol. 1820, Casa 157</t>
  </si>
  <si>
    <t>RAA 160</t>
  </si>
  <si>
    <t>maritata a san Marco</t>
  </si>
  <si>
    <t>Agnone, Italy, San Amico Parish, Church Census (Stato d'Anime), Vol. 1820, Casa 157 (parish census taken in 1820 which included Isabella Marcovecchio)</t>
  </si>
  <si>
    <t>This is the San Amico parish handwritten census (stato d'anime) taken in 1820 in Agnone, Italy, which included Isabella Marcovecchio. It recorded her parents as Pietro Marcovecchio &amp; Maria Rosa d'Aloise. The record indicated that her marital status was nubile and her relationship with the capofagmilia (head of household) was figlia.  (Agnone, Italy, San Amico Parish, Church Census (Stato d'Anime), Vol. 1820, Casa 157) (RAA 160)</t>
  </si>
  <si>
    <t>Maria Giuseppa</t>
  </si>
  <si>
    <t>Agnone, Italy, San Amico Parish, Church Census (Stato d'Anime), Vol. 1820, Casa 157 (parish census taken in 1820 which included Maria Giuseppa Marcovecchio)</t>
  </si>
  <si>
    <t>This is the San Amico parish handwritten census (stato d'anime) taken in 1820 in Agnone, Italy, which included Maria Giuseppa Marcovecchio, recorded as born 18 Mar 1804. It recorded her parents as Pietro Marcovecchio &amp; Maria Rosa d'Aloise. The record indicated that her marital status was nubile and her relationship with the capofagmilia (head of household) was figlia.  (Agnone, Italy, San Amico Parish, Church Census (Stato d'Anime), Vol. 1820, Casa 157) (RAA 160)</t>
  </si>
  <si>
    <t>2 dec 1794</t>
  </si>
  <si>
    <t>6 Feb 1821</t>
  </si>
  <si>
    <t>sposato</t>
  </si>
  <si>
    <t>Agnone, Italy, San Amico Parish, Church Census (Stato d'Anime), Vol. 1820, Casa 157 (parish census taken in 1820 which included Antonio Marcovecchio)</t>
  </si>
  <si>
    <t>This is the San Amico parish handwritten census (stato d'anime) taken in 1820 in Agnone, Italy, which included Antonio Marcovecchio, recorded as born 2 dec 1794. It recorded his parents as Pietro Marcovecchio &amp; Maria Rosa d'Aloise. The record indicated that his marital status was sposato and his relationship with the capofagmilia (head of household) was figlio. His spouse was identified as Francesca Longo. Also mentioned was a marriage date of 6 Feb 1821. (Agnone, Italy, San Amico Parish, Church Census (Stato d'Anime), Vol. 1820, Casa 157) (RAA 160)</t>
  </si>
  <si>
    <t>Agnone, Italy, San Amico Parish, Church Census (Stato d'Anime), Vol. 1835, Casa 163</t>
  </si>
  <si>
    <t>RAA 167</t>
  </si>
  <si>
    <t>Agnone, Italy, San Amico Parish, Church Census (Stato d'Anime), Vol. 1835, Casa 163 (parish census taken in 1835 which included Giustina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</si>
  <si>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</si>
  <si>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Giustina Marcovecchio, recorded as born 15 Jan 1796. It recorded her parents as Pietro Marcovecchio &amp; Rosa d'Aloise. The record indicated that her marital status was sposata and her relationship with the capofagmilia (head of household) was moglie. Her spouse was identified as Pietro Antonio Longo. Also mentioned was a marriage date of 30 Nov 1814. (Agnone, Italy, San Amico Parish, Church Census (Stato d'Anime), Vol. 1835, Casa 163) (RAA 167)</t>
  </si>
  <si>
    <t>Agnone, Italy, San Amico Parish, Church Census (Stato d'Anime), Vol. 1835, Casa 170</t>
  </si>
  <si>
    <t>RAA 175</t>
  </si>
  <si>
    <t>contadino</t>
  </si>
  <si>
    <t>20 Dec 1794</t>
  </si>
  <si>
    <t>Antonio Marcovecchio</t>
  </si>
  <si>
    <t>capofamiglia</t>
  </si>
  <si>
    <t>Agnone, Italy, San Amico Parish, Church Census (Stato d'Anime), Vol. 1835, Casa 170 (parish census taken in 1835 which included Antonio Marcovecchio)</t>
  </si>
  <si>
    <t>This is the San Amico parish handwritten census (stato d'anime) taken in 1835 in Agnone, Italy, which included Antonio Marcovecchio, recorded as born 20 Dec 1794, occupation contadino. It recorded his parents as Pietro Marcovecchio &amp; Maria Rosa d'Aloise. The record indicated that his marital status was sposato and his relationship with the capofagmilia (head of household) was capofamiglia. His spouse was identified as Francesca Longo. Also mentioned was a marriage date of 6 Feb 1821. (Agnone, Italy, San Amico Parish, Church Census (Stato d'Anime), Vol. 1835, Casa 170) (RAA 175)</t>
  </si>
  <si>
    <t>Agnone, Italy, San Amico Parish, Church Census (Stato d'Anime), Vol. 1847, Casa  161</t>
  </si>
  <si>
    <t>RAA 164</t>
  </si>
  <si>
    <t>Pietrantonio</t>
  </si>
  <si>
    <t>161-7</t>
  </si>
  <si>
    <t>Domenico</t>
  </si>
  <si>
    <t>madre</t>
  </si>
  <si>
    <t>vedova</t>
  </si>
  <si>
    <t>Agnone, Italy, San Amico Parish, Church Census (Stato d'Anime), Vol. 1847, Casa  161 (parish census taken in 1847 which included Giustina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</si>
  <si>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</si>
  <si>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Giustina Marcovecchio, recorded as born 15 Jan 1796. It recorded her parents as Pietro Marcovecchio &amp; Rosa d'Aloise. The record indicated that her marital status was vedova and her relationship with the capofagmilia (head of household) was madre. Her spouse was identified as Pietrantonio Longo.  (Agnone, Italy, San Amico Parish, Church Census (Stato d'Anime), Vol. 1847, Casa 161) (RAA 164)</t>
  </si>
  <si>
    <t>Agnone, Italy, San Amico Parish, Church Census (Stato d'Anime), Vol. 1847, Casa  168</t>
  </si>
  <si>
    <t>RAA 171</t>
  </si>
  <si>
    <t>168-1</t>
  </si>
  <si>
    <t>deceduto</t>
  </si>
  <si>
    <t>Agnone, Italy, San Amico Parish, Church Census (Stato d'Anime), Vol. 1847, Casa  168 (parish census taken in 1847 which included Antonio Marcovecchio)</t>
  </si>
  <si>
    <t>This is the San Amico parish handwritten census (stato d'anime) taken in 1847 in Agnone, Italy, which included Antonio Marcovecchio, recorded as born 20 Dec 1794, occupation contadino. It recorded his parents as Pietro Marcovecchio &amp; Maria Rosa d'Aloise. The record indicated that his marital status was deceduto and his relationship with the capofagmilia (head of household) was capofamiglia. His spouse was identified as Francesca Longo. Also mentioned was a marriage date of 6 Feb 1821. Also included was a date of death of 7 Nov 1863. (Agnone, Italy, San Amico Parish, Church Census (Stato d'Anime), Vol. 1847, Casa 168) (RAA 171)</t>
  </si>
  <si>
    <t>27 Oct 2020</t>
  </si>
  <si>
    <t>Agnone, Italy, San Marco Parish, Baptismal Registry, Battesimi Vol. 1756-1771, Folio 214r</t>
  </si>
  <si>
    <t>RAA 225</t>
  </si>
  <si>
    <t>Pietro Giovanni</t>
  </si>
  <si>
    <t>1764</t>
  </si>
  <si>
    <t>28 Jun 1764</t>
  </si>
  <si>
    <t>29 Jun 1764</t>
  </si>
  <si>
    <t>Palumbo</t>
  </si>
  <si>
    <t>Tenuto al sacro fonte da Rosolena del Sesto e levatrice Rosa Marcovecchio.</t>
  </si>
  <si>
    <t>Agnone, Italy, San Marco Parish, Baptismal Registry, Battesimi Vol. 1756-1771, Folio 214r (1764 birth of Pietro Giovanni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</si>
  <si>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</si>
  <si>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Giovanni Marcovecchio (a male) on 29 Jun 1764, at the San Marco parish in Agnone, Italy. It also states that he was born in Agnone, Italy on 28 Jun 1764. It recorded his parents as Domenico Marcovecchio &amp; Isabella Palumbo, who were members of the San Amico parish. (Agnone, Italy, San Marco Parish, Baptismal Registry, Battesimi Vol. 1756-1771, Folio 214r) (RAA 225)</t>
  </si>
  <si>
    <t>Agnone, Italy, San Amico Parish, Church Census (Stato d'Anime), Vol. 1764, Casa 103</t>
  </si>
  <si>
    <t>RAA 28</t>
  </si>
  <si>
    <t xml:space="preserve">Pietro  </t>
  </si>
  <si>
    <t>delli Fraini</t>
  </si>
  <si>
    <t>Agnone, Italy, San Amico Parish, Church Census (Stato d'Anime), Vol. 1764, Casa 103 (parish census taken in 1764 which included Pietro   Marcovecchio)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</si>
  <si>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</si>
  <si>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Pietro Marcovecchio, recorded as age 1. It recorded his parents as Domenico Marcovecchio &amp; Isabella delli Fraini. Based on the data provided, it is estimated that he was born around the year 1763, but that is only a rough estimate since the priests often guessed the persons' age. The record indicated that his marital status was celibe and his relationship with the capofagmilia (head of household) was figlio.  (Agnone, Italy, San Amico Parish, Church Census (Stato d'Anime), Vol. 1764, Casa 103) (RAA 28)</t>
  </si>
  <si>
    <t>Agnone, Italy, San Amico Parish, Church Census (Stato d'Anime), Vol. 1766, Casa 99</t>
  </si>
  <si>
    <t>RAA 26</t>
  </si>
  <si>
    <t>Agnone, Italy, San Amico Parish, Church Census (Stato d'Anime), Vol. 1766, Casa 99 (parish census taken in 1766 which included Pietro   Marcovecchio)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</si>
  <si>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</si>
  <si>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Pietro Marcovecchio, recorded as age 1. It recorded his parents as Domenico Marcovecchio &amp; Isabella delli Fraini.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figlio.  (Agnone, Italy, San Amico Parish, Church Census (Stato d'Anime), Vol. 1766, Casa 99) (RAA 26)</t>
  </si>
  <si>
    <t>Agnone, Italy, San Amico Parish, Church Census (Stato d'Anime), Vol. 1769, Casa 104</t>
  </si>
  <si>
    <t>RAA 25</t>
  </si>
  <si>
    <t>4</t>
  </si>
  <si>
    <t>Agnone, Italy, San Amico Parish, Church Census (Stato d'Anime), Vol. 1769, Casa 104 (parish census taken in 1769 which included Pietro   Marcovecchio)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</si>
  <si>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</si>
  <si>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Pietro Marcovecchio, recorded as age 4. It recorded his parents as Domenico Marcovecchio &amp; Isabella delli Fraini. Based on the data provided, it is estimated that he was born around the year 1765, but that is only a rough estimate since the priests often guessed the persons' age. The record indicated that his marital status was celibe and his relationship with the capofagmilia (head of household) was figlio.  (Agnone, Italy, San Amico Parish, Church Census (Stato d'Anime), Vol. 1769, Casa 104) (RAA 25)</t>
  </si>
  <si>
    <t>Agnone, Italy, San Amico Parish, Church Census (Stato d'Anime), Vol. 1771-1773, Anno 1771, Casa 103</t>
  </si>
  <si>
    <t>RAA 24</t>
  </si>
  <si>
    <t>Agnone, Italy, San Amico Parish, Church Census (Stato d'Anime), Vol. 1771-1773, Anno 1771, Casa 103 (parish census taken in 1771 which included Pietro   Marcovecchio)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</si>
  <si>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</si>
  <si>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Pietro Marcovecchio, recorded as age 6. It recorded his parents as Domenico Marcovecchio &amp; Isabella delli Fraini. The record indicated that his marital status was celibe and his relationship with the capofagmilia (head of household) was figlio.  (Agnone, Italy, San Amico Parish, Church Census (Stato d'Anime), Vol. 1771-1773, Anno 1771, Casa 103) (RAA 24)</t>
  </si>
  <si>
    <t>Agnone, Italy, San Amico Parish, Church Census (Stato d'Anime), Vol. 1771-1773, Anno 1773, Casa 101</t>
  </si>
  <si>
    <t>RAA 49</t>
  </si>
  <si>
    <t>8</t>
  </si>
  <si>
    <t>Agnone, Italy, San Amico Parish, Church Census (Stato d'Anime), Vol. 1771-1773, Anno 1773, Casa 101 (parish census taken in 1773 which included Pietro   Marcovecchio)</t>
  </si>
  <si>
    <t>This is the San Amico parish handwritten census (stato d'anime) taken in 1773 in Agnone, Italy, which included Pietro Marcovecchio, recorded as age 8. It recorded his parents as Domenico Marcovecchio &amp; Isabella delli Fraini. The record indicated that his marital status was celibe and his relationship with the capofagmilia (head of household) was figlio.  (Agnone, Italy, San Amico Parish, Church Census (Stato d'Anime), Vol. 1771-1773, Anno 1773, Casa 101) (RAA 49)</t>
  </si>
  <si>
    <t>Agnone, Italy, San Amico Parish, Church Census (Stato d'Anime), Vol. 1777, Casa 102</t>
  </si>
  <si>
    <t>RAA 53</t>
  </si>
  <si>
    <t>delli Fraine</t>
  </si>
  <si>
    <t>Agnone, Italy, San Amico Parish, Church Census (Stato d'Anime), Vol. 1777, Casa 102 (parish census taken in 1777 which included Pietro Marcovecchio)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</si>
  <si>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</si>
  <si>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Pietro Marcovecchio, recorded as age 0. It recorded his parents as Domenico Marcovecchio &amp; Isabella delli Fraine.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Amico Parish, Church Census (Stato d'Anime), Vol. 1777, Casa 102) (RAA 53)</t>
  </si>
  <si>
    <t>Agnone, Italy, San Amico Parish, Church Census (Stato d'Anime), Vol. 1788, Casa 102</t>
  </si>
  <si>
    <t>RAA 66</t>
  </si>
  <si>
    <t>22</t>
  </si>
  <si>
    <t>Agnone, Italy, San Amico Parish, Church Census (Stato d'Anime), Vol. 1788, Casa 102 (parish census taken in 1788 which included Pietro Marcovecchio)</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</si>
  <si>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</si>
  <si>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Pietro Marcovecchio, recorded as age 22. It recorded his parents as Domenico Marcovecchio &amp; Isabella delli Fraini. Based on the data provided, it is estimated that he was born around the year 1766, but that is only a rough estimate since the priests often guessed the persons' age. The record indicated that his marital status was sposato and his relationship with the capofagmilia (head of household) was figlio. His spouse was identified as Maria Rosa d'Aloise.  (Agnone, Italy, San Amico Parish, Church Census (Stato d'Anime), Vol. 1788, Casa 102) (RAA 66)</t>
  </si>
  <si>
    <t>30</t>
  </si>
  <si>
    <t>Agnone, Italy, San Amico Parish, Church Census (Stato d'Anime), Vol. 1793-1795, Anno 1795, Casa 103 (CIII) (parish census taken in 1795 which included Pietro Marcovecchio)</t>
  </si>
  <si>
    <t>This is the San Amico parish handwritten census (stato d'anime) taken in 1795 in Agnone, Italy, which included Pietro Marcovecchio, recorded as age 30. It recorded his parents as Domenico Marcovecchio &amp; Isabella delli Fraini. The record indicated that his marital status was sposato and his relationship with the capofagmilia (head of household) was figlio. His spouse was identified as Maria Rosa d'Aloise.  (Agnone, Italy, San Amico Parish, Church Census (Stato d'Anime), Vol. 1793-1795, Anno 1795, Casa 103 (CIII)) (RAA 40)</t>
  </si>
  <si>
    <t>28</t>
  </si>
  <si>
    <t>Agnone, Italy, San Amico Parish, Church Census (Stato d'Anime), Vol. 1793-1795, Anno 1793, Casa 107 (CVII) (parish census taken in 1793 which included Pietro Marcovecchio)</t>
  </si>
  <si>
    <t>This is the San Amico parish handwritten census (stato d'anime) taken in 1793 in Agnone, Italy, which included Pietro Marcovecchio, recorded as age 28. It recorded his parents as Domenico Marcovecchio &amp; Isabella delli Fraini. The record indicated that his marital status was sposato and his relationship with the capofagmilia (head of household) was figlio. His spouse was identified as Maria Rosa d'Aloise.  (Agnone, Italy, San Amico Parish, Church Census (Stato d'Anime), Vol. 1793-1795, Anno 1793, Casa 107 (CVII)) (RAA 95)</t>
  </si>
  <si>
    <t>Agnone, Italy, San Amico Parish, Church Census (Stato d'Anime), Vol. 1802-1806, Anno 1802, Casa 100</t>
  </si>
  <si>
    <t>36</t>
  </si>
  <si>
    <t>Mariangiola</t>
  </si>
  <si>
    <t>Agnone, Italy, San Amico Parish, Church Census (Stato d'Anime), Vol. 1802-1806, Anno 1802, Casa 100 (parish census taken in 1802 which included Pietro Marcovecchio)</t>
  </si>
  <si>
    <t>This entry is from the book that was used to record the church census (Stato d’Anime) for the members of the San Amico parish in Agnone, Italy, for the years 1802 and 1806. The folios and pages in this book were not numbered, instead the casas (or households) for 1802 were numbered with roman numerals and 1806 generally in arabic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</si>
  <si>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1802 in Agnone, Italy, which included Pietro Marcovecchio, recorded as age 36. It recorded his parents as Domenico Marcovecchio &amp; Isabella delli Fraini. The record indicated that his marital status was and his relationship with the capofagmilia (head of household) was sposato. His spouse was identified as Mariangiola d'Aloise. Also included was a date of death of 1802. (Agnone, Italy, San Amico Parish, Church Census (Stato d'Anime), Vol. 1802-1806, Anno 1802, Casa 100) (RAA 40)</t>
  </si>
  <si>
    <t>Agnone, Italy, San Amico Parish, Church Census (Stato d'Anime), Vol. 1802-1806, Anno 1806, Casa 97</t>
  </si>
  <si>
    <t>RAA 90</t>
  </si>
  <si>
    <t>39</t>
  </si>
  <si>
    <t>Agnone, Italy, San Amico Parish, Church Census (Stato d'Anime), Vol. 1802-1806, Anno 1806, Casa 97 (parish census taken in 1806 which included Pietro Marcovecchio)</t>
  </si>
  <si>
    <t>This is the San Amico parish handwritten census (stato d'anime) taken in 1806 in Agnone, Italy, which included Pietro Marcovecchio, recorded as age 39. It recorded his parents as Domenico Marcovecchio &amp; Isabella delli Fraini. The record indicated that his marital status was and his relationship with the capofagmilia (head of household) was sposato. His spouse was identified as Mariangiola d'Aloise. Also included was a date of death of 1806. (Agnone, Italy, San Amico Parish, Church Census (Stato d'Anime), Vol. 1802-1806, Anno 1806, Casa 97) (RAA 90)</t>
  </si>
  <si>
    <t>43</t>
  </si>
  <si>
    <t>bracciale</t>
  </si>
  <si>
    <t>Agnone, Italy, San Amico Parish, Church Census (Stato d'Anime), Vol. 1810, Casa 104 (parish census taken in 1810 which included Pietro Marcovecchio)</t>
  </si>
  <si>
    <t>This is the San Amico parish handwritten census (stato d'anime) taken in 1810 in Agnone, Italy, which included Pietro Marcovecchio, recorded as age 43, occupation bracciale. It recorded his parents as Domenico Marcovecchio &amp; Isabella delli Fraini. The record indicated that his marital status was sposato and his relationship with the capofagmilia (head of household) was capofamiglia. His spouse was identified as Maria Rosa d'Aloise.  (Agnone, Italy, San Amico Parish, Church Census (Stato d'Anime), Vol. 1810, Casa 104) (RAA 141)</t>
  </si>
  <si>
    <t>delle Fraine</t>
  </si>
  <si>
    <t>1 Mar 1794</t>
  </si>
  <si>
    <t>24 Jan 1827</t>
  </si>
  <si>
    <t>Agnone, Italy, San Amico Parish, Church Census (Stato d'Anime), Vol. 1820, Casa 157 (parish census taken in 1820 which included Pietro Marcovecchio)</t>
  </si>
  <si>
    <t>This is the San Amico parish handwritten census (stato d'anime) taken in 1820 in Agnone, Italy, which included Pietro Marcovecchio, recorded as occupation bracciale. It recorded his parents as Domenico Marcovecchio &amp; Isabella delle Fraine. The record indicated that his marital status was sposato and his relationship with the capofagmilia (head of household) was capofamiglia. His spouse was identified as Maria Rosa d'Aloise. Also mentioned was a marriage date of 1 Mar 1794. Also included was a date of death of 24 Jan 1827. This record also states or suggests that he was deceduto. (Agnone, Italy, San Amico Parish, Church Census (Stato d'Anime), Vol. 1820, Casa 157) (RAA 160)</t>
  </si>
  <si>
    <t>D-Civil</t>
  </si>
  <si>
    <t>Agnone, Italy, Civil Death Registry, Morte Vol. 1827, No. 12</t>
  </si>
  <si>
    <t>RAA 9</t>
  </si>
  <si>
    <t>yes</t>
  </si>
  <si>
    <t>Fraine</t>
  </si>
  <si>
    <t>Scampamorte</t>
  </si>
  <si>
    <t>Diodato</t>
  </si>
  <si>
    <t>Menaldo</t>
  </si>
  <si>
    <t>Biase</t>
  </si>
  <si>
    <t>Agnone, Italy, Civil Death Registry, Morte Vol. 1827, No. 12 (1827 death of Pietro Marcovecchio)</t>
  </si>
  <si>
    <t>This entry is from the civil book that was used to register deaths in Agnone, Italy, during the year 1827,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</si>
  <si>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Pietro Marcovecchio on 24 Jan 1827, at age 64, in Agnone, Italy. His occupation was recorded as a contadino (peasant farmer). It recorded his parents as Domenico Marcovecchio &amp; Isabella Fraine. The record notes that at the time of his death both his father and mother were deceased.The family parish was noted as. The record states that Scampamorte Diodato (age 30, occupation contadino (peasant farmer)) and Menaldo Biase (age 35, occupation contadino (peasant farmer)) appeared before an Agnone municipal official and declared that Pietro had died. (Agnone, Italy, Civil Death Registry, Morte Vol. 1827, No. 12) (RAA 9)</t>
  </si>
  <si>
    <t>Agnone, Italy, San Marco Parish, Baptismal Registry, Battesimi Vol. 1756-1771, Folio 372r</t>
  </si>
  <si>
    <t>RAA 383</t>
  </si>
  <si>
    <t>Maria Rosa Giuseppa</t>
  </si>
  <si>
    <t>Aloiso</t>
  </si>
  <si>
    <t>1770</t>
  </si>
  <si>
    <t>04 Sep 1770</t>
  </si>
  <si>
    <t>05 Sep 1770</t>
  </si>
  <si>
    <t>Vincenzo</t>
  </si>
  <si>
    <t>Ursola</t>
  </si>
  <si>
    <t>del Ciancio</t>
  </si>
  <si>
    <t>Agnone, Italy, San Marco Parish, Baptismal Registry, Battesimi Vol. 1756-1771, Folio 372r (1770 birth of Maria Rosa Giuseppa Aloiso)</t>
  </si>
  <si>
    <t>This is the handwritten church record for the baptism of Maria Rosa Giuseppa Aloiso (a female) on 05 Sep 1770, at the San Marco parish in Agnone, Italy. It also states that she was born in Agnone, Italy on 04 Sep 1770. It recorded her parents as Vincenzo Aloiso &amp; Ursola del Ciancio, who were members of the San Marco parish. (Agnone, Italy, San Marco Parish, Baptismal Registry, Battesimi Vol. 1756-1771, Folio 372r) (RAA 383)</t>
  </si>
  <si>
    <t>Orsola</t>
  </si>
  <si>
    <t>Agnone, Italy, San Amico Parish, Church Census (Stato d'Anime), Vol. 1788, Casa 102 (parish census taken in 1788 which included Maria Rosa d'Aloise)</t>
  </si>
  <si>
    <t>This is the San Amico parish handwritten census (stato d'anime) taken in 1788 in Agnone, Italy, which included Maria Rosa d'Aloise, recorded as age 16. It recorded her parents as Vincenzo d'Aloise &amp; Orsola del Ciancio. Based on the data provided, it is estimated that she was born around the year 1772, but that is only a rough estimate since the priests often guessed the persons' age. The record indicated that her marital status was sposata and her relationship with the capofagmilia (head of household) was nuora. Her spouse was identified as Pietro Marcovecchio.  (Agnone, Italy, San Amico Parish, Church Census (Stato d'Anime), Vol. 1788, Casa 102) (RAA 66)</t>
  </si>
  <si>
    <t>24</t>
  </si>
  <si>
    <t>Agnone, Italy, San Amico Parish, Church Census (Stato d'Anime), Vol. 1793-1795, Anno 1795, Casa 103 (CIII) (parish census taken in 1795 which included Maria Rosa d'Aloise)</t>
  </si>
  <si>
    <t>This is the San Amico parish handwritten census (stato d'anime) taken in 1795 in Agnone, Italy, which included Maria Rosa d'Aloise, recorded as age 24. It recorded her parents as Vincenzo d'Aloise &amp; Orsola del Ciancio. The record indicated that her marital status was sposata and her relationship with the capofagmilia (head of household) was nuora. Her spouse was identified as Pietro Marcovecchio.  (Agnone, Italy, San Amico Parish, Church Census (Stato d'Anime), Vol. 1793-1795, Anno 1795, Casa 103 (CIII)) (RAA 40)</t>
  </si>
  <si>
    <t>Agnone, Italy, San Amico Parish, Church Census (Stato d'Anime), Vol. 1793-1795, Anno 1793, Casa 107 (CVII) (parish census taken in 1793 which included Maria Rosa d'Aloise)</t>
  </si>
  <si>
    <t>This is the San Amico parish handwritten census (stato d'anime) taken in 1793 in Agnone, Italy, which included Maria Rosa d'Aloise, recorded as age 22. It recorded her parents as Vincenzo d'Aloise &amp; Orsola del Ciancio. The record indicated that her marital status was sposata and her relationship with the capofagmilia (head of household) was nuora. Her spouse was identified as Pietro Marcovecchio.  (Agnone, Italy, San Amico Parish, Church Census (Stato d'Anime), Vol. 1793-1795, Anno 1793, Casa 107 (CVII)) (RAA 95)</t>
  </si>
  <si>
    <t>38</t>
  </si>
  <si>
    <t>Agnone, Italy, San Amico Parish, Church Census (Stato d'Anime), Vol. 1810, Casa 104 (parish census taken in 1810 which included Maria Rosa d'Aloise)</t>
  </si>
  <si>
    <t>This is the San Amico parish handwritten census (stato d'anime) taken in 1810 in Agnone, Italy, which included Maria Rosa d'Aloise, recorded as age 38. It recorded her parents as Vincenzo d'Aloise &amp; Orsola del Ciancio. The record indicated that her marital status was sposata and her relationship with the capofagmilia (head of household) was moglie. Her spouse was identified as Pietro Marcovecchio.  (Agnone, Italy, San Amico Parish, Church Census (Stato d'Anime), Vol. 1810, Casa 104) (RAA 141)</t>
  </si>
  <si>
    <t>Agnone, Italy, San Amico Parish, Church Census (Stato d'Anime), Vol. 1820, Casa 157 (parish census taken in 1820 which included Maria Rosa d'Aloise)</t>
  </si>
  <si>
    <t>This is the San Amico parish handwritten census (stato d'anime) taken in 1820 in Agnone, Italy, which included Maria Rosa d'Aloise. It recorded her parents as Vincenzo d'Aloise &amp; Orsola del Ciancio. The record indicated that her marital status was sposata and her relationship with the capofagmilia (head of household) was moglie. Her spouse was identified as Pietro Marcovecchio. Also mentioned was a marriage date of 1 Mar 1794. (Agnone, Italy, San Amico Parish, Church Census (Stato d'Anime), Vol. 1820, Casa 157) (RAA 160)</t>
  </si>
  <si>
    <t>60</t>
  </si>
  <si>
    <t>19 Nov 1842</t>
  </si>
  <si>
    <t>deceduta</t>
  </si>
  <si>
    <t>Agnone, Italy, San Amico Parish, Church Census (Stato d'Anime), Vol. 1835, Casa 170 (parish census taken in 1835 which included Maria Rosa d'Aloise)</t>
  </si>
  <si>
    <t>This is the San Amico parish handwritten census (stato d'anime) taken in 1835 in Agnone, Italy, which included Maria Rosa d'Aloise, recorded as age 60. It recorded her parents as Vincenzo d'Aloise &amp; Orsola del Ciancio. Based on the data provided, it is estimated that she was born around the year 1775, but that is only a rough estimate since the priests often guessed the persons' age. The record indicated that her marital status was vedova and her relationship with the capofagmilia (head of household) was madre. Her spouse was identified as Pietro Marcovecchio. Also included was a date of death of 19 Nov 1842. This record also states or suggests that she was deceduta. (Agnone, Italy, San Amico Parish, Church Census (Stato d'Anime), Vol. 1835, Casa 170) (RAA 175)</t>
  </si>
  <si>
    <t>Cen-Marco</t>
  </si>
  <si>
    <t>Agnone, Italy, San Marco Parish, Church Census (Stato d'Anime), Vol. 1759 &amp; 1769, Anno 1769, Casa 95</t>
  </si>
  <si>
    <t>1769</t>
  </si>
  <si>
    <t>09? Sep 1770</t>
  </si>
  <si>
    <t>95</t>
  </si>
  <si>
    <t>Alviana</t>
  </si>
  <si>
    <t>Agnone, Italy, San Marco Parish, Church Census (Stato d'Anime), Vol. 1759 &amp; 1769, Anno 1769, Casa 95 (parish census taken in 1769 which included Maria Rosa Aloiso)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</si>
  <si>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</si>
  <si>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1769 in Agnone, Italy, which included Maria Rosa Aloiso, recorded as born 09? Sep 1770. It recorded her parents as Vincenzo Aloiso &amp; Ursola del Ciancio. The record indicated that her marital status was nubile and her relationship with the capofagmilia (head of household) was nipote. (Agnone, Italy, San Marco Parish, Church Census (Stato d'Anime), Vol. 1759 &amp; 1769, Anno 1769, Casa 95) (RAA 134)</t>
  </si>
  <si>
    <t>A marriage record for Pietro Giovanni Marcovecchio and Maria Rosa Guiseppa Aloiso could not be located; the date in the 1820 S. Amico Census was used instead.</t>
  </si>
  <si>
    <t>Antonio Diodato Felice Marcovecchio (LBJT-FJN)</t>
  </si>
  <si>
    <t>2 December 1794</t>
  </si>
  <si>
    <t>Maria Custoda Francesca Longhi (LBJT-2MN)</t>
  </si>
  <si>
    <t>6 February 1821</t>
  </si>
  <si>
    <t>18 Nov 1842</t>
  </si>
  <si>
    <t>https://www.familysearch.org/ark:/61903/3:1:3QS7-99GZ-CRF?i=676&amp;cc=3049866&amp;cat=440757</t>
  </si>
  <si>
    <t>Giustina Concetta Lucia Marcovecchio (LTJY-99V)</t>
  </si>
  <si>
    <t>28 February 1797</t>
  </si>
  <si>
    <t>Pietro Carmine Antonio Longo (LTJY-CTR)</t>
  </si>
  <si>
    <t>30 November 1814</t>
  </si>
  <si>
    <t>Pietro Giovanni Marcovecchio (GQ13-PBW)</t>
  </si>
  <si>
    <t>28 June 1764</t>
  </si>
  <si>
    <t>29 June 1764</t>
  </si>
  <si>
    <t>1 March 1794</t>
  </si>
  <si>
    <t>24 January 1827</t>
  </si>
  <si>
    <t>Maria Rosa Giuseppa d'Aloise (M8R2-NKV)</t>
  </si>
  <si>
    <t>4 September 1770</t>
  </si>
  <si>
    <t>5 September 1770</t>
  </si>
  <si>
    <t>18 November 1842</t>
  </si>
  <si>
    <t>Agnone, Italy, Civil Death Registry, Morte Vol. 1842, No.  229</t>
  </si>
  <si>
    <t>RAA 117</t>
  </si>
  <si>
    <t>Agnone, Italy, Civil Death Registry, Morte Vol. 1868, No. 212</t>
  </si>
  <si>
    <t>RAA 57</t>
  </si>
  <si>
    <t>2 Oct 1868</t>
  </si>
  <si>
    <t>https://www.familysearch.org/ark:/61903/3:1:3QS7-99GZ-84YH?i=842&amp;cc=3049866&amp;cat=440757</t>
  </si>
  <si>
    <t>D-Civ Region</t>
  </si>
  <si>
    <t>2 October 1868</t>
  </si>
  <si>
    <t>Agnone, Italy, Civil Death Registry, Morte Vol. 1853, No. 230</t>
  </si>
  <si>
    <t>RAA 118</t>
  </si>
  <si>
    <t>7 Nov 1853</t>
  </si>
  <si>
    <t>https://www.familysearch.org/ark:/61903/3:1:3QS7-99GZ-CZS?i=2431&amp;cc=3049866&amp;cat=440757</t>
  </si>
  <si>
    <t>Maria Giuseppa (Maria Domenica Giuseppa)</t>
  </si>
  <si>
    <t>Agnone, Italy, Civil Death Registry, Morte Vol. 1822, No. 128</t>
  </si>
  <si>
    <t>contadina (peasant farmer)</t>
  </si>
  <si>
    <t>Saulino</t>
  </si>
  <si>
    <t>23 Sep 1822</t>
  </si>
  <si>
    <t>Vecchiarelli</t>
  </si>
  <si>
    <t>Santo</t>
  </si>
  <si>
    <t>calzolaio (shoemaker)</t>
  </si>
  <si>
    <t>Bucci</t>
  </si>
  <si>
    <t>Camillo</t>
  </si>
  <si>
    <t>Agnone, Italy, Civil Death Registry, Morte Vol. 1822, No. 128 (1822 death of Isabella Marcovecchio)</t>
  </si>
  <si>
    <t>This entry is from the civil book that was used to register deaths in Agnone, Italy, during the year 1822,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</si>
  <si>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Isabella Marcovecchio on 23 Sep 1822, at age 24, in Agnone, Italy. Her occupation was recorded as contadina (peasant farmer). It recorded her parents as Pietro Marcovecchio (occupation contadino (peasant farmer)) &amp; Maria Rosa Saulino. The record states that Vecchiarelli Santo (age 50, occupation calzolaio (shoemaker)) and Bucci Camillo (age 28, occupation contadino (peasant farmer)) appeared before an Agnone municpal official and declared that she had died. (Agnone, Italy, Civil Death Registry, Morte Vol. 1822, No. 128) (RAA 66)</t>
  </si>
  <si>
    <t>D-Marco</t>
  </si>
  <si>
    <t>Agnone, Italy, San Marco Parish, Death Registry, Morte Vol.1758-1877, Anno 1822, No. 16</t>
  </si>
  <si>
    <t>RAA 271</t>
  </si>
  <si>
    <t>1822</t>
  </si>
  <si>
    <t>Agnone, Italy, San Marco Parish, Death Registry, Morte Vol.1758-1877, Anno 1822, No. 16 (1822 death of Isabella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</si>
  <si>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</si>
  <si>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Isabella Marcovecchio on 23 Sep 1822, at age 13, in Agnone, Italy. It recorded her parents as Pietro Marcovecchio &amp; Maria Rosa Saulino. (Agnone, Italy, San Marco Parish, Death Registry, Morte Vol.1758-1877, Anno 1822, No. 16) (RAA 271)</t>
  </si>
  <si>
    <t>Giustina (Angela Paolina)</t>
  </si>
  <si>
    <t>There is some confusion with the birth dates of Giustina Marcovecchio.  On the 1810 S. Amico Census the name Giustina was written, but later the names Angela Paolina was added with the christening date 15 January 1796.  I think they recorder meant to put this data on the line below for Isabella.  Later census records give this same christening date for Giustina, but Giustina's husbands name (Pietro Longo) is correct.  I believe all these dates were erroneously recorded for Giustina instead of Isabella.</t>
  </si>
  <si>
    <t>On Isabella Marcovecchio's death record it lists her mother's name as Maria Rosa Saulino, but this is likely a recording error and should be d'Aloise; there are no other entries for Pietro Marcovecchio and Maria Rosa Saulino.  Also, the S. Marco death record lists her husband Lonardo Porfilio, so this must be the correct record.</t>
  </si>
  <si>
    <t>On the 1810 S. Amico Census the name Maria Giuseppa was recorded first, then later the name "Maria Domenica Giuseppa" was added.</t>
  </si>
  <si>
    <t>Angiola Paolina Isabella Marcovecchio (LTNT-2M9)</t>
  </si>
  <si>
    <t>14 January 1799</t>
  </si>
  <si>
    <t>15 January 1799</t>
  </si>
  <si>
    <t>Lionardo Antonio Domenico Porfilio (LTNT-8KG)</t>
  </si>
  <si>
    <t>23 September 1822</t>
  </si>
  <si>
    <t>Agnone, Italy, Civil Death Registry, Morte Vol. 1876, No. 67</t>
  </si>
  <si>
    <t>RAA 19</t>
  </si>
  <si>
    <t>10 Apr 1876</t>
  </si>
  <si>
    <t>No regional records filmed in 1876.</t>
  </si>
  <si>
    <t>Maria Domenica Giuseppa Marcovecchio (GM4V-KJG)</t>
  </si>
  <si>
    <t>18 March 1804</t>
  </si>
  <si>
    <t>Giuseppe Antonio Angiolo Raffaele Longhi (GM4V-FGB)</t>
  </si>
  <si>
    <t>25 April 1827</t>
  </si>
  <si>
    <t>10 April 1876</t>
  </si>
  <si>
    <t>7 November 1853</t>
  </si>
  <si>
    <t>27 July 1820</t>
  </si>
  <si>
    <t>Agnone, Italy, Civil Marriage Registry, Matrimonio Vol. 1820, No. 43</t>
  </si>
  <si>
    <t>21</t>
  </si>
  <si>
    <t>Mara Rosa</t>
  </si>
  <si>
    <t>(surname?)</t>
  </si>
  <si>
    <t>25 Jul 1820</t>
  </si>
  <si>
    <t>Lionardo</t>
  </si>
  <si>
    <t>at the San Marco parish.</t>
  </si>
  <si>
    <t>Matrimonio celebrato nella Parr. di S. Marco. Cognome della madre da verificare.</t>
  </si>
  <si>
    <t>Agnone, Italy, Civil Marriage Registry, Matrimonio Vol. 1820, No. 43 (1820 civil marriage of Lionardo Porfilio &amp; Isabella Marcovecchio)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</si>
  <si>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</si>
  <si>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Lionardo Porfilio (age 20, occupation contadino (peasant farmer)) &amp; Isabella Marcovecchio (age 21) on 25 Jul 1820, in Agnone, Italy. This record states that they also had a church marriage on 27 Jul 1820. It recorded his parents as Dionisio Porfilio &amp; Teodora Orlando. It recorded her parents as Pietro Marcovecchio &amp; Mara Rosa (surname?). (Agnone, Italy, Civil Marriage Registry, Matrimonio Vol. 1820, No. 43) (RAA 24)</t>
  </si>
  <si>
    <t>FAMILY GROUP RECORD for Marcovecchio, Pietro Giovanni (1764) GQ13-PBW</t>
  </si>
  <si>
    <r>
      <t>In Agnone, Italy, “</t>
    </r>
    <r>
      <rPr>
        <b/>
        <sz val="12"/>
        <color theme="1"/>
        <rFont val="Times New Roman"/>
        <family val="1"/>
      </rPr>
      <t>Marcovecchio</t>
    </r>
    <r>
      <rPr>
        <sz val="12"/>
        <color theme="1"/>
        <rFont val="Times New Roman"/>
        <family val="1"/>
      </rPr>
      <t>” was one of the most common surnames, first appearing when the Agnone genealogical records began in the early 1600s. Prior to the mid-1700s, it was often spelled “Marzovecchio” or in two words “Marco Vecchio” or “Marzo Vecchio.” Based on the church baptismal records, there were 54 persons born in Agnone with this surname (or variations) in the 1600s, 449 persons in the 1700s, and 1,180 persons in the 1800s. The 1753 Onciario included 43 persons with this surname in a separate section captioned “Casato Marcovecchio o Marzovecchio.” The 1901 civil census included 573, all spelled “Marcovecchio.” Those working with agnonegenealogy.com have tried to use in FamilySearch only the more evolved and predominate spelling “Marcovecchio” as the standardized surname. If an original record used any alternate spelling for any member of a family, that spelling is preserved in the supporting sources for that person in FamilySearch.</t>
    </r>
  </si>
  <si>
    <r>
      <t>In Agnone, Italy, “</t>
    </r>
    <r>
      <rPr>
        <b/>
        <sz val="12"/>
        <color theme="1"/>
        <rFont val="Times New Roman"/>
        <family val="1"/>
      </rPr>
      <t>d’Aloise</t>
    </r>
    <r>
      <rPr>
        <sz val="12"/>
        <color theme="1"/>
        <rFont val="Times New Roman"/>
        <family val="1"/>
      </rPr>
      <t>” was a common surname, first appearing when the Agnone genealogical records began in the early 1600s. In the 1600s and occasionally thereafter the spelling was “d’Aloiso” or “d’Aloisio,” and sometimes without a prefix. Based on the church baptismal records, there were 25 persons born in Agnone with this surname (or variations) in the 1600s, 110 persons in the 1700s, and 136 persons in the 1800s. The 1753 Onciario included 35 persons so named (all spelled “d’Aloise”), and the 1901 civil census included 67 persons so named (32 spelled “d’Aloise,” 29 spelled “Aloise,” and 6 spelled “d’Aloisio”). Those working with agnonegenealogy.com have tried to use in FamilySearch only the predominate spelling “d’Aloise” as the standardize surname. If an original record used any alternate spelling for any member of a family, that spelling is preserved in the supporting sources for that person in FamilySearch.</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</si>
  <si>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</si>
  <si>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t>tp</t>
  </si>
  <si>
    <t>Review and Standardization of Surnames of Husband and 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</si>
</sst>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quot; &quot;mmm&quot; &quot;yyyy"/>
    <numFmt numFmtId="168" formatCode="000"/>
  </numFmts>
  <fonts count="34"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color indexed="8"/>
      <name val="Times New Roman"/>
      <family val="1"/>
    </font>
    <font>
      <sz val="12"/>
      <name val="Times New Roman"/>
      <family val="1"/>
      <charset val="1"/>
    </font>
    <font>
      <u/>
      <sz val="12"/>
      <color theme="10"/>
      <name val="Times New Roman"/>
      <family val="2"/>
    </font>
    <font>
      <sz val="9"/>
      <color indexed="81"/>
      <name val="Tahoma"/>
      <family val="2"/>
    </font>
    <font>
      <b/>
      <sz val="9"/>
      <color indexed="81"/>
      <name val="Tahoma"/>
      <family val="2"/>
    </font>
  </fonts>
  <fills count="3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rgb="FFCD1F9D"/>
        <bgColor rgb="FFCD1F9D"/>
      </patternFill>
    </fill>
    <fill>
      <patternFill patternType="solid">
        <fgColor theme="9" tint="-9.9978637043366805E-2"/>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EB76CB"/>
        <bgColor rgb="FFEB76CB"/>
      </patternFill>
    </fill>
    <fill>
      <patternFill patternType="solid">
        <fgColor rgb="FFF3B4E2"/>
        <bgColor rgb="FFF3B4E2"/>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xf numFmtId="0" fontId="31" fillId="0" borderId="0" applyNumberFormat="0" applyFill="0" applyBorder="0" applyAlignment="0" applyProtection="0"/>
  </cellStyleXfs>
  <cellXfs count="413">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right" vertical="center" wrapText="1"/>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0" fillId="5" borderId="6" xfId="1" applyFont="1" applyFill="1" applyBorder="1" applyAlignment="1">
      <alignment horizontal="left"/>
    </xf>
    <xf numFmtId="0" fontId="0" fillId="5" borderId="6" xfId="1" applyFont="1" applyFill="1" applyBorder="1"/>
    <xf numFmtId="49" fontId="0" fillId="0" borderId="6" xfId="1" applyNumberFormat="1" applyFont="1" applyBorder="1"/>
    <xf numFmtId="0" fontId="0" fillId="0" borderId="6" xfId="0" applyBorder="1" applyAlignment="1">
      <alignment horizontal="left"/>
    </xf>
    <xf numFmtId="0" fontId="0" fillId="0" borderId="6" xfId="0" applyBorder="1"/>
    <xf numFmtId="0" fontId="0" fillId="0" borderId="6" xfId="1" applyFont="1" applyBorder="1" applyAlignment="1">
      <alignment horizontal="left"/>
    </xf>
    <xf numFmtId="0" fontId="0" fillId="15" borderId="6" xfId="1" applyFont="1" applyFill="1" applyBorder="1" applyAlignment="1">
      <alignment horizontal="left"/>
    </xf>
    <xf numFmtId="0" fontId="0" fillId="16" borderId="6" xfId="1" applyFont="1" applyFill="1" applyBorder="1" applyAlignment="1">
      <alignment horizontal="left"/>
    </xf>
    <xf numFmtId="0" fontId="10" fillId="0" borderId="6" xfId="0" applyFont="1" applyBorder="1" applyAlignment="1">
      <alignment vertical="center"/>
    </xf>
    <xf numFmtId="0" fontId="0" fillId="0" borderId="6" xfId="1" applyFont="1" applyBorder="1"/>
    <xf numFmtId="0" fontId="0" fillId="0" borderId="6" xfId="1" applyFont="1" applyBorder="1" applyAlignment="1">
      <alignment horizont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49" fontId="0" fillId="0" borderId="6" xfId="0" applyNumberFormat="1" applyBorder="1"/>
    <xf numFmtId="0" fontId="0" fillId="15" borderId="6" xfId="0" applyFill="1" applyBorder="1" applyAlignment="1">
      <alignment horizontal="left"/>
    </xf>
    <xf numFmtId="0" fontId="0" fillId="16" borderId="6" xfId="0" applyFill="1" applyBorder="1" applyAlignment="1">
      <alignment horizontal="left"/>
    </xf>
    <xf numFmtId="0" fontId="0" fillId="0" borderId="6" xfId="0" applyBorder="1" applyAlignment="1">
      <alignment horizont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0" borderId="6" xfId="0" applyFont="1" applyBorder="1" applyAlignment="1">
      <alignment horizontal="right"/>
    </xf>
    <xf numFmtId="49" fontId="29" fillId="0" borderId="6" xfId="0" applyNumberFormat="1" applyFont="1" applyBorder="1" applyAlignment="1">
      <alignment horizontal="left"/>
    </xf>
    <xf numFmtId="0" fontId="8" fillId="6" borderId="6" xfId="0" applyFont="1" applyFill="1" applyBorder="1"/>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8" fillId="5" borderId="6" xfId="0" applyFont="1" applyFill="1" applyBorder="1" applyAlignment="1">
      <alignment horizontal="center" vertical="center"/>
    </xf>
    <xf numFmtId="49" fontId="8" fillId="0" borderId="6" xfId="0" applyNumberFormat="1" applyFont="1" applyBorder="1" applyAlignment="1">
      <alignment horizontal="center"/>
    </xf>
    <xf numFmtId="0" fontId="8" fillId="0" borderId="6" xfId="0" applyFont="1" applyBorder="1" applyAlignment="1">
      <alignment horizontal="center" vertical="center"/>
    </xf>
    <xf numFmtId="49" fontId="8" fillId="0" borderId="6" xfId="0" applyNumberFormat="1" applyFont="1" applyBorder="1" applyAlignment="1">
      <alignment horizontal="center" vertic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10" fillId="0" borderId="6" xfId="0" applyFont="1" applyBorder="1" applyAlignment="1">
      <alignment horizontal="left" vertical="top"/>
    </xf>
    <xf numFmtId="0" fontId="10" fillId="0" borderId="6" xfId="0" applyFont="1" applyBorder="1"/>
    <xf numFmtId="0" fontId="10" fillId="11" borderId="6" xfId="0" applyFont="1" applyFill="1" applyBorder="1" applyAlignment="1">
      <alignment horizontal="left"/>
    </xf>
    <xf numFmtId="0" fontId="10" fillId="18" borderId="6" xfId="10" applyFont="1" applyFill="1" applyBorder="1"/>
    <xf numFmtId="0" fontId="28" fillId="20" borderId="6" xfId="0" applyFont="1" applyFill="1" applyBorder="1" applyAlignment="1">
      <alignment horizontal="left" vertical="center"/>
    </xf>
    <xf numFmtId="0" fontId="28" fillId="20" borderId="6" xfId="0" applyFont="1" applyFill="1" applyBorder="1" applyAlignment="1">
      <alignment horizontal="left"/>
    </xf>
    <xf numFmtId="0" fontId="28" fillId="5" borderId="6" xfId="0" applyFont="1" applyFill="1" applyBorder="1" applyAlignment="1">
      <alignment horizontal="left"/>
    </xf>
    <xf numFmtId="49" fontId="28" fillId="5" borderId="6" xfId="0" applyNumberFormat="1" applyFont="1" applyFill="1" applyBorder="1" applyAlignment="1">
      <alignment horizontal="left"/>
    </xf>
    <xf numFmtId="0" fontId="10" fillId="5" borderId="6" xfId="0" applyFont="1" applyFill="1" applyBorder="1" applyAlignment="1">
      <alignment horizontal="center"/>
    </xf>
    <xf numFmtId="49" fontId="28" fillId="0" borderId="6" xfId="0" applyNumberFormat="1" applyFont="1" applyBorder="1" applyAlignment="1">
      <alignment horizontal="center"/>
    </xf>
    <xf numFmtId="1" fontId="28" fillId="0" borderId="6" xfId="0" applyNumberFormat="1" applyFont="1" applyBorder="1" applyAlignment="1">
      <alignment horizontal="left"/>
    </xf>
    <xf numFmtId="0" fontId="28" fillId="0" borderId="6" xfId="0" applyFont="1" applyBorder="1"/>
    <xf numFmtId="0" fontId="28" fillId="21" borderId="6" xfId="0" applyFont="1" applyFill="1" applyBorder="1" applyAlignment="1">
      <alignment horizontal="left"/>
    </xf>
    <xf numFmtId="0" fontId="28" fillId="22" borderId="6" xfId="0" applyFont="1" applyFill="1" applyBorder="1" applyAlignment="1">
      <alignment horizontal="left"/>
    </xf>
    <xf numFmtId="49" fontId="28" fillId="0" borderId="6" xfId="0" applyNumberFormat="1" applyFont="1" applyBorder="1" applyAlignment="1">
      <alignment horizontal="left"/>
    </xf>
    <xf numFmtId="0" fontId="28" fillId="23" borderId="6" xfId="0" applyFont="1" applyFill="1" applyBorder="1" applyAlignment="1">
      <alignment horizontal="left"/>
    </xf>
    <xf numFmtId="49" fontId="28" fillId="0" borderId="6" xfId="0" applyNumberFormat="1" applyFont="1" applyBorder="1"/>
    <xf numFmtId="49" fontId="28" fillId="15" borderId="6" xfId="0" applyNumberFormat="1" applyFont="1" applyFill="1" applyBorder="1"/>
    <xf numFmtId="49" fontId="28" fillId="16" borderId="6" xfId="0" applyNumberFormat="1" applyFont="1" applyFill="1" applyBorder="1"/>
    <xf numFmtId="0" fontId="28" fillId="0" borderId="6" xfId="0" applyFont="1" applyBorder="1" applyAlignment="1">
      <alignment horizontal="left"/>
    </xf>
    <xf numFmtId="0" fontId="10" fillId="0" borderId="6" xfId="0" applyFont="1" applyBorder="1" applyAlignment="1">
      <alignment horizontal="center"/>
    </xf>
    <xf numFmtId="0" fontId="10" fillId="0" borderId="6" xfId="0" applyFont="1" applyBorder="1" applyAlignment="1">
      <alignment horizontal="left"/>
    </xf>
    <xf numFmtId="0" fontId="28" fillId="20" borderId="6" xfId="0" applyFont="1" applyFill="1" applyBorder="1" applyAlignment="1">
      <alignment horizontal="left" vertical="top"/>
    </xf>
    <xf numFmtId="0" fontId="28" fillId="23" borderId="6" xfId="0" applyFont="1" applyFill="1" applyBorder="1"/>
    <xf numFmtId="0" fontId="10" fillId="0" borderId="6" xfId="0" applyFont="1" applyBorder="1" applyAlignment="1">
      <alignment vertical="top"/>
    </xf>
    <xf numFmtId="0" fontId="10" fillId="10" borderId="6" xfId="0" applyFont="1" applyFill="1" applyBorder="1" applyAlignment="1">
      <alignment horizontal="left" vertical="center"/>
    </xf>
    <xf numFmtId="0" fontId="10" fillId="11" borderId="6" xfId="0" applyFont="1" applyFill="1" applyBorder="1" applyAlignment="1">
      <alignment horizontal="left" vertical="top"/>
    </xf>
    <xf numFmtId="0" fontId="28" fillId="9" borderId="6" xfId="0" applyFont="1" applyFill="1" applyBorder="1" applyAlignment="1">
      <alignment vertical="center"/>
    </xf>
    <xf numFmtId="0" fontId="28" fillId="0" borderId="6" xfId="0" applyFont="1" applyBorder="1" applyAlignment="1">
      <alignment vertical="top"/>
    </xf>
    <xf numFmtId="49" fontId="28" fillId="5" borderId="6" xfId="0" applyNumberFormat="1" applyFont="1" applyFill="1" applyBorder="1" applyAlignment="1">
      <alignment horizontal="center"/>
    </xf>
    <xf numFmtId="1" fontId="28" fillId="0" borderId="6" xfId="0" applyNumberFormat="1" applyFont="1" applyBorder="1" applyAlignment="1">
      <alignment horizontal="center"/>
    </xf>
    <xf numFmtId="0" fontId="28" fillId="0" borderId="6" xfId="0" applyFont="1" applyBorder="1" applyAlignment="1">
      <alignment horizontal="center"/>
    </xf>
    <xf numFmtId="49" fontId="28" fillId="15" borderId="6" xfId="0" applyNumberFormat="1" applyFont="1" applyFill="1" applyBorder="1" applyAlignment="1">
      <alignment horizontal="center"/>
    </xf>
    <xf numFmtId="49" fontId="28" fillId="16" borderId="6" xfId="0" applyNumberFormat="1" applyFont="1" applyFill="1" applyBorder="1" applyAlignment="1">
      <alignment horizontal="center"/>
    </xf>
    <xf numFmtId="0" fontId="28" fillId="0" borderId="6" xfId="0" applyFont="1" applyBorder="1" applyAlignment="1">
      <alignment horizontal="left" vertical="top"/>
    </xf>
    <xf numFmtId="0" fontId="10" fillId="10" borderId="6" xfId="0" applyFont="1" applyFill="1" applyBorder="1" applyAlignment="1">
      <alignment horizontal="left" vertical="top"/>
    </xf>
    <xf numFmtId="0" fontId="10" fillId="5" borderId="6" xfId="0" applyFont="1" applyFill="1" applyBorder="1" applyAlignment="1">
      <alignment horizontal="left"/>
    </xf>
    <xf numFmtId="49" fontId="10" fillId="5" borderId="6" xfId="0" applyNumberFormat="1" applyFont="1" applyFill="1" applyBorder="1" applyAlignment="1">
      <alignment horizontal="center"/>
    </xf>
    <xf numFmtId="49" fontId="10" fillId="0" borderId="6" xfId="0" applyNumberFormat="1" applyFont="1" applyBorder="1" applyAlignment="1">
      <alignment horizontal="left"/>
    </xf>
    <xf numFmtId="1" fontId="10" fillId="0" borderId="6" xfId="0" applyNumberFormat="1" applyFont="1" applyBorder="1" applyAlignment="1">
      <alignment horizontal="center"/>
    </xf>
    <xf numFmtId="0" fontId="10" fillId="3" borderId="6" xfId="0" applyFont="1" applyFill="1" applyBorder="1" applyAlignment="1">
      <alignment horizontal="left"/>
    </xf>
    <xf numFmtId="0" fontId="10" fillId="4" borderId="6" xfId="0" applyFont="1" applyFill="1" applyBorder="1" applyAlignment="1">
      <alignment horizontal="left"/>
    </xf>
    <xf numFmtId="49" fontId="10" fillId="0" borderId="6" xfId="0" applyNumberFormat="1" applyFont="1" applyBorder="1" applyAlignment="1">
      <alignment horizontal="center"/>
    </xf>
    <xf numFmtId="0" fontId="10" fillId="6" borderId="6" xfId="0" applyFont="1" applyFill="1" applyBorder="1" applyAlignment="1">
      <alignment horizontal="left"/>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166" fontId="28" fillId="24" borderId="6" xfId="12" applyFont="1" applyFill="1" applyBorder="1" applyAlignment="1">
      <alignment horizontal="right" vertical="top"/>
    </xf>
    <xf numFmtId="164" fontId="28" fillId="24" borderId="6" xfId="12" applyNumberFormat="1" applyFont="1" applyFill="1" applyBorder="1" applyAlignment="1">
      <alignment horizontal="right" vertical="top"/>
    </xf>
    <xf numFmtId="166" fontId="28" fillId="25" borderId="6" xfId="12" applyFont="1" applyFill="1" applyBorder="1" applyAlignment="1">
      <alignment horizontal="left"/>
    </xf>
    <xf numFmtId="166" fontId="28" fillId="5" borderId="6" xfId="12" applyFont="1" applyFill="1" applyBorder="1" applyAlignment="1">
      <alignment horizontal="left"/>
    </xf>
    <xf numFmtId="166" fontId="28" fillId="5" borderId="6" xfId="12" applyFont="1" applyFill="1" applyBorder="1" applyAlignment="1">
      <alignment horizontal="center"/>
    </xf>
    <xf numFmtId="166" fontId="28" fillId="25" borderId="6" xfId="12" applyFont="1" applyFill="1" applyBorder="1" applyAlignment="1">
      <alignment horizontal="left" vertical="center"/>
    </xf>
    <xf numFmtId="166" fontId="28" fillId="24" borderId="6" xfId="12" applyFont="1" applyFill="1" applyBorder="1" applyAlignment="1">
      <alignment horizontal="left" vertical="center"/>
    </xf>
    <xf numFmtId="167" fontId="28" fillId="0" borderId="6" xfId="12" applyNumberFormat="1" applyFont="1" applyBorder="1" applyAlignment="1">
      <alignment horizontal="left"/>
    </xf>
    <xf numFmtId="167" fontId="28" fillId="24" borderId="6" xfId="12" applyNumberFormat="1" applyFont="1" applyFill="1" applyBorder="1" applyAlignment="1">
      <alignment horizontal="left" vertical="top"/>
    </xf>
    <xf numFmtId="166" fontId="28" fillId="3" borderId="6" xfId="12" applyFont="1" applyFill="1" applyBorder="1" applyAlignment="1">
      <alignment horizontal="left"/>
    </xf>
    <xf numFmtId="166" fontId="28" fillId="26"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7" fontId="28" fillId="15" borderId="6" xfId="12" applyNumberFormat="1" applyFont="1" applyFill="1" applyBorder="1" applyAlignment="1">
      <alignment horizontal="left"/>
    </xf>
    <xf numFmtId="167" fontId="28" fillId="16" borderId="6" xfId="12" applyNumberFormat="1" applyFont="1" applyFill="1" applyBorder="1" applyAlignment="1">
      <alignment horizontal="left"/>
    </xf>
    <xf numFmtId="166" fontId="28" fillId="24" borderId="6" xfId="12" applyFont="1" applyFill="1" applyBorder="1" applyAlignment="1">
      <alignment horizontal="left"/>
    </xf>
    <xf numFmtId="166" fontId="28" fillId="0" borderId="6" xfId="12" applyFont="1" applyBorder="1"/>
    <xf numFmtId="0" fontId="29" fillId="0" borderId="6" xfId="0" applyFont="1" applyBorder="1" applyAlignment="1">
      <alignment horizontal="left"/>
    </xf>
    <xf numFmtId="49" fontId="10" fillId="5" borderId="6" xfId="0" applyNumberFormat="1"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5" borderId="6" xfId="0" applyFont="1" applyFill="1" applyBorder="1"/>
    <xf numFmtId="1" fontId="10" fillId="0" borderId="6" xfId="0" applyNumberFormat="1" applyFont="1" applyBorder="1" applyAlignment="1">
      <alignment horizontal="left"/>
    </xf>
    <xf numFmtId="49" fontId="10" fillId="0" borderId="6" xfId="0" applyNumberFormat="1" applyFont="1" applyBorder="1"/>
    <xf numFmtId="0" fontId="10" fillId="6" borderId="6" xfId="0" applyFont="1" applyFill="1" applyBorder="1"/>
    <xf numFmtId="49" fontId="10" fillId="15" borderId="6" xfId="0" applyNumberFormat="1" applyFont="1" applyFill="1" applyBorder="1"/>
    <xf numFmtId="49" fontId="10" fillId="16" borderId="6" xfId="0" applyNumberFormat="1" applyFont="1" applyFill="1" applyBorder="1"/>
    <xf numFmtId="0" fontId="10" fillId="12" borderId="6" xfId="0" applyFont="1" applyFill="1" applyBorder="1" applyAlignment="1">
      <alignment horizontal="right" vertical="top"/>
    </xf>
    <xf numFmtId="0" fontId="30" fillId="0" borderId="6" xfId="0" applyFont="1" applyBorder="1" applyAlignment="1">
      <alignment horizontal="left" vertical="center"/>
    </xf>
    <xf numFmtId="1" fontId="8" fillId="0" borderId="6" xfId="0" applyNumberFormat="1" applyFont="1" applyBorder="1" applyAlignment="1">
      <alignment horizontal="right" vertical="top"/>
    </xf>
    <xf numFmtId="0" fontId="10" fillId="12" borderId="6" xfId="0" applyFont="1" applyFill="1" applyBorder="1" applyAlignment="1">
      <alignment horizontal="left"/>
    </xf>
    <xf numFmtId="0" fontId="10" fillId="13" borderId="6" xfId="0" applyFont="1" applyFill="1" applyBorder="1"/>
    <xf numFmtId="0" fontId="10" fillId="0" borderId="6" xfId="0" applyFont="1" applyBorder="1" applyAlignment="1">
      <alignment horizontal="right"/>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8" fillId="27" borderId="6" xfId="0" applyFont="1" applyFill="1" applyBorder="1" applyAlignment="1">
      <alignment horizontal="left" vertical="top"/>
    </xf>
    <xf numFmtId="0" fontId="28" fillId="9" borderId="6" xfId="0" applyFont="1" applyFill="1" applyBorder="1" applyAlignment="1">
      <alignment vertical="top"/>
    </xf>
    <xf numFmtId="0" fontId="10" fillId="5" borderId="6" xfId="0" applyFont="1" applyFill="1" applyBorder="1" applyAlignment="1">
      <alignment horizontal="left" vertical="top"/>
    </xf>
    <xf numFmtId="168" fontId="8" fillId="5" borderId="6" xfId="0" applyNumberFormat="1" applyFont="1" applyFill="1" applyBorder="1" applyAlignment="1">
      <alignment horizontal="left" vertical="center"/>
    </xf>
    <xf numFmtId="1" fontId="12" fillId="0" borderId="0" xfId="0" applyNumberFormat="1" applyFont="1" applyBorder="1" applyAlignment="1">
      <alignment horizontal="left" vertical="center"/>
    </xf>
    <xf numFmtId="0" fontId="8" fillId="14" borderId="6" xfId="0" applyFont="1" applyFill="1" applyBorder="1" applyAlignment="1">
      <alignment horizontal="left"/>
    </xf>
    <xf numFmtId="0" fontId="8" fillId="14" borderId="6" xfId="0" applyFont="1" applyFill="1" applyBorder="1" applyAlignment="1">
      <alignment horizontal="left" vertical="center"/>
    </xf>
    <xf numFmtId="1" fontId="12" fillId="0" borderId="0" xfId="0" applyNumberFormat="1" applyFont="1" applyFill="1" applyBorder="1" applyAlignment="1">
      <alignment horizontal="left" vertical="center"/>
    </xf>
    <xf numFmtId="49" fontId="28" fillId="14" borderId="6" xfId="0" applyNumberFormat="1" applyFont="1" applyFill="1" applyBorder="1" applyAlignment="1">
      <alignment horizontal="left"/>
    </xf>
    <xf numFmtId="49" fontId="28" fillId="0" borderId="6" xfId="0" applyNumberFormat="1" applyFont="1" applyFill="1" applyBorder="1" applyAlignment="1">
      <alignment horizontal="left"/>
    </xf>
    <xf numFmtId="0" fontId="31" fillId="18" borderId="6" xfId="13" applyFill="1" applyBorder="1"/>
    <xf numFmtId="49" fontId="8" fillId="0" borderId="6" xfId="0" applyNumberFormat="1" applyFont="1" applyBorder="1" applyAlignment="1">
      <alignment vertical="center"/>
    </xf>
    <xf numFmtId="1" fontId="8" fillId="5" borderId="6" xfId="0" applyNumberFormat="1" applyFont="1" applyFill="1" applyBorder="1" applyAlignment="1">
      <alignment horizontal="left" vertical="center"/>
    </xf>
    <xf numFmtId="0" fontId="8" fillId="11" borderId="6" xfId="0" applyFont="1" applyFill="1" applyBorder="1" applyAlignment="1">
      <alignment vertical="center"/>
    </xf>
    <xf numFmtId="0" fontId="8" fillId="0" borderId="6" xfId="0"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horizontal="left" vertical="center"/>
    </xf>
    <xf numFmtId="166" fontId="28" fillId="0" borderId="6" xfId="12" applyFont="1" applyFill="1" applyBorder="1" applyAlignment="1">
      <alignment horizontal="left" vertical="center"/>
    </xf>
    <xf numFmtId="0" fontId="11" fillId="0" borderId="0" xfId="0" applyFont="1" applyFill="1" applyAlignment="1">
      <alignment horizontal="left" vertical="center"/>
    </xf>
    <xf numFmtId="0" fontId="15" fillId="18" borderId="6" xfId="10" applyFont="1" applyFill="1" applyBorder="1"/>
    <xf numFmtId="0" fontId="10" fillId="0" borderId="0" xfId="0" applyFont="1" applyAlignment="1">
      <alignment horizontal="left" vertical="center"/>
    </xf>
    <xf numFmtId="0" fontId="8" fillId="0" borderId="0" xfId="0" applyFont="1" applyFill="1" applyAlignment="1">
      <alignment horizontal="right" vertical="center" wrapText="1"/>
    </xf>
    <xf numFmtId="0" fontId="10" fillId="0" borderId="0" xfId="0" applyFont="1" applyFill="1" applyAlignment="1">
      <alignment horizontal="right" vertical="center"/>
    </xf>
    <xf numFmtId="0" fontId="10" fillId="0" borderId="0" xfId="0" applyFont="1" applyAlignment="1">
      <alignment horizontal="left" vertical="center"/>
    </xf>
    <xf numFmtId="166" fontId="8" fillId="28" borderId="6" xfId="12" applyFont="1" applyFill="1" applyBorder="1"/>
    <xf numFmtId="166" fontId="8" fillId="0" borderId="6" xfId="12" applyFont="1" applyBorder="1" applyAlignment="1">
      <alignment horizontal="right" vertical="top"/>
    </xf>
    <xf numFmtId="166" fontId="8" fillId="24" borderId="6" xfId="12" applyFont="1" applyFill="1" applyBorder="1" applyAlignment="1">
      <alignment horizontal="right" vertical="top"/>
    </xf>
    <xf numFmtId="166" fontId="8" fillId="29" borderId="6" xfId="12" applyFont="1" applyFill="1" applyBorder="1" applyAlignment="1">
      <alignment horizontal="left"/>
    </xf>
    <xf numFmtId="166" fontId="8" fillId="5" borderId="6" xfId="12" applyFont="1" applyFill="1" applyBorder="1" applyAlignment="1">
      <alignment horizontal="left"/>
    </xf>
    <xf numFmtId="166" fontId="8" fillId="5" borderId="6" xfId="12" applyFont="1" applyFill="1" applyBorder="1" applyAlignment="1">
      <alignment horizontal="left" vertical="top"/>
    </xf>
    <xf numFmtId="166" fontId="8" fillId="0" borderId="6" xfId="12" applyFont="1" applyFill="1" applyBorder="1" applyAlignment="1">
      <alignment horizontal="left"/>
    </xf>
    <xf numFmtId="166" fontId="8" fillId="0" borderId="6" xfId="12" applyFont="1" applyBorder="1" applyAlignment="1">
      <alignment horizontal="left"/>
    </xf>
    <xf numFmtId="166" fontId="8" fillId="0" borderId="6" xfId="12" applyFont="1" applyBorder="1" applyAlignment="1">
      <alignment horizontal="left" vertical="top"/>
    </xf>
    <xf numFmtId="166" fontId="8" fillId="30" borderId="6" xfId="12" applyFont="1" applyFill="1" applyBorder="1" applyAlignment="1">
      <alignment horizontal="left"/>
    </xf>
    <xf numFmtId="166" fontId="8" fillId="30" borderId="6" xfId="12" applyFont="1" applyFill="1" applyBorder="1" applyAlignment="1">
      <alignment horizontal="left" vertical="center"/>
    </xf>
    <xf numFmtId="166" fontId="8" fillId="31" borderId="6" xfId="12" applyFont="1" applyFill="1" applyBorder="1" applyAlignment="1">
      <alignment horizontal="left"/>
    </xf>
    <xf numFmtId="166" fontId="8" fillId="31" borderId="6" xfId="12" applyFont="1" applyFill="1" applyBorder="1" applyAlignment="1">
      <alignment horizontal="left" vertical="center"/>
    </xf>
    <xf numFmtId="166" fontId="8" fillId="19" borderId="6" xfId="12" applyFont="1" applyFill="1" applyBorder="1" applyAlignment="1">
      <alignment horizontal="left"/>
    </xf>
    <xf numFmtId="166" fontId="8" fillId="15" borderId="6" xfId="12" applyFont="1" applyFill="1" applyBorder="1" applyAlignment="1">
      <alignment horizontal="left"/>
    </xf>
    <xf numFmtId="166" fontId="8" fillId="16" borderId="6" xfId="12" applyFont="1" applyFill="1" applyBorder="1" applyAlignment="1">
      <alignment horizontal="left"/>
    </xf>
    <xf numFmtId="166" fontId="8" fillId="0" borderId="6" xfId="12" applyFont="1" applyBorder="1"/>
    <xf numFmtId="0" fontId="8" fillId="27" borderId="6" xfId="0" applyFont="1" applyFill="1" applyBorder="1" applyAlignment="1">
      <alignment horizontal="left" vertical="top"/>
    </xf>
    <xf numFmtId="0" fontId="8" fillId="32" borderId="6" xfId="0" applyFont="1" applyFill="1" applyBorder="1" applyAlignment="1">
      <alignment horizontal="left" vertical="top"/>
    </xf>
    <xf numFmtId="0" fontId="8" fillId="33" borderId="6" xfId="0" applyFont="1" applyFill="1" applyBorder="1" applyAlignment="1">
      <alignment horizontal="left" vertical="top"/>
    </xf>
    <xf numFmtId="0" fontId="8" fillId="18" borderId="6" xfId="10" applyFont="1" applyFill="1" applyBorder="1"/>
    <xf numFmtId="0" fontId="8" fillId="12" borderId="6" xfId="0" applyFont="1" applyFill="1" applyBorder="1" applyAlignment="1">
      <alignment horizontal="right"/>
    </xf>
    <xf numFmtId="0" fontId="8" fillId="20" borderId="6" xfId="0" applyFont="1" applyFill="1" applyBorder="1" applyAlignment="1">
      <alignment horizontal="left" vertical="top"/>
    </xf>
    <xf numFmtId="49" fontId="8" fillId="5" borderId="6" xfId="0" applyNumberFormat="1" applyFont="1" applyFill="1" applyBorder="1" applyAlignment="1">
      <alignment horizontal="left"/>
    </xf>
    <xf numFmtId="1" fontId="8" fillId="0" borderId="6" xfId="0" applyNumberFormat="1" applyFont="1" applyBorder="1" applyAlignment="1">
      <alignment horizontal="left"/>
    </xf>
    <xf numFmtId="0" fontId="8" fillId="21" borderId="6" xfId="0" applyFont="1" applyFill="1" applyBorder="1" applyAlignment="1">
      <alignment horizontal="left"/>
    </xf>
    <xf numFmtId="0" fontId="8" fillId="22" borderId="6" xfId="0" applyFont="1" applyFill="1" applyBorder="1" applyAlignment="1">
      <alignment horizontal="left"/>
    </xf>
    <xf numFmtId="0" fontId="8" fillId="23" borderId="6" xfId="0" applyFont="1" applyFill="1" applyBorder="1"/>
    <xf numFmtId="49" fontId="8" fillId="15" borderId="6" xfId="0" applyNumberFormat="1" applyFont="1" applyFill="1" applyBorder="1"/>
    <xf numFmtId="49" fontId="8" fillId="16" borderId="6" xfId="0" applyNumberFormat="1" applyFont="1" applyFill="1" applyBorder="1"/>
    <xf numFmtId="0" fontId="8" fillId="0" borderId="6" xfId="0" applyFont="1" applyBorder="1" applyAlignment="1">
      <alignment vertical="top"/>
    </xf>
    <xf numFmtId="0" fontId="8" fillId="10" borderId="6" xfId="0" applyFont="1" applyFill="1" applyBorder="1" applyAlignment="1">
      <alignment horizontal="left" vertical="center"/>
    </xf>
    <xf numFmtId="0" fontId="8" fillId="9" borderId="6" xfId="0" applyFont="1" applyFill="1" applyBorder="1" applyAlignment="1">
      <alignment vertical="center"/>
    </xf>
    <xf numFmtId="49" fontId="8" fillId="0" borderId="6" xfId="0" applyNumberFormat="1" applyFont="1" applyFill="1" applyBorder="1" applyAlignment="1">
      <alignment horizontal="left"/>
    </xf>
    <xf numFmtId="164" fontId="8" fillId="24" borderId="6" xfId="12" applyNumberFormat="1" applyFont="1" applyFill="1" applyBorder="1" applyAlignment="1">
      <alignment horizontal="right" vertical="top"/>
    </xf>
    <xf numFmtId="166" fontId="8" fillId="25" borderId="6" xfId="12" applyFont="1" applyFill="1" applyBorder="1" applyAlignment="1">
      <alignment horizontal="left"/>
    </xf>
    <xf numFmtId="166" fontId="8" fillId="5" borderId="6" xfId="12" applyFont="1" applyFill="1" applyBorder="1" applyAlignment="1">
      <alignment horizontal="center"/>
    </xf>
    <xf numFmtId="166" fontId="8" fillId="25" borderId="6" xfId="12" applyFont="1" applyFill="1" applyBorder="1" applyAlignment="1">
      <alignment horizontal="left" vertical="center"/>
    </xf>
    <xf numFmtId="166" fontId="8" fillId="0" borderId="6" xfId="12" applyFont="1" applyFill="1" applyBorder="1" applyAlignment="1">
      <alignment horizontal="left" vertical="center"/>
    </xf>
    <xf numFmtId="167" fontId="8" fillId="0" borderId="6" xfId="12" applyNumberFormat="1" applyFont="1" applyBorder="1" applyAlignment="1">
      <alignment horizontal="left"/>
    </xf>
    <xf numFmtId="167" fontId="8" fillId="24" borderId="6" xfId="12" applyNumberFormat="1" applyFont="1" applyFill="1" applyBorder="1" applyAlignment="1">
      <alignment horizontal="left" vertical="top"/>
    </xf>
    <xf numFmtId="166" fontId="8" fillId="3" borderId="6" xfId="12" applyFont="1" applyFill="1" applyBorder="1" applyAlignment="1">
      <alignment horizontal="left"/>
    </xf>
    <xf numFmtId="166" fontId="8" fillId="26" borderId="6" xfId="12" applyFont="1" applyFill="1" applyBorder="1" applyAlignment="1">
      <alignment horizontal="left" vertical="center"/>
    </xf>
    <xf numFmtId="166" fontId="8" fillId="4" borderId="6" xfId="12" applyFont="1" applyFill="1" applyBorder="1" applyAlignment="1">
      <alignment horizontal="left"/>
    </xf>
    <xf numFmtId="166" fontId="8" fillId="6" borderId="6" xfId="12" applyFont="1" applyFill="1" applyBorder="1" applyAlignment="1">
      <alignment horizontal="left"/>
    </xf>
    <xf numFmtId="167" fontId="8" fillId="0" borderId="6" xfId="12" applyNumberFormat="1" applyFont="1" applyFill="1" applyBorder="1" applyAlignment="1">
      <alignment horizontal="left"/>
    </xf>
    <xf numFmtId="167" fontId="8" fillId="15" borderId="6" xfId="12" applyNumberFormat="1" applyFont="1" applyFill="1" applyBorder="1" applyAlignment="1">
      <alignment horizontal="left"/>
    </xf>
    <xf numFmtId="167" fontId="8" fillId="16" borderId="6" xfId="12" applyNumberFormat="1" applyFont="1" applyFill="1" applyBorder="1" applyAlignment="1">
      <alignment horizontal="left"/>
    </xf>
    <xf numFmtId="166" fontId="8" fillId="24" borderId="6" xfId="12" applyFont="1" applyFill="1" applyBorder="1" applyAlignment="1">
      <alignment horizontal="left" vertical="center"/>
    </xf>
    <xf numFmtId="166" fontId="8" fillId="24" borderId="6" xfId="12" applyFont="1" applyFill="1" applyBorder="1" applyAlignment="1">
      <alignment horizontal="left"/>
    </xf>
    <xf numFmtId="0" fontId="8" fillId="11" borderId="6" xfId="0" applyFont="1" applyFill="1" applyBorder="1" applyAlignment="1">
      <alignment horizontal="left"/>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wrapText="1" indent="1"/>
    </xf>
    <xf numFmtId="0" fontId="10" fillId="0" borderId="0" xfId="0" applyFont="1" applyAlignment="1">
      <alignment vertical="top"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wrapText="1"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ZS?i=2431&amp;cc=3049866&amp;cat=440757" TargetMode="External"/><Relationship Id="rId2" Type="http://schemas.openxmlformats.org/officeDocument/2006/relationships/hyperlink" Target="https://www.familysearch.org/ark:/61903/3:1:3QS7-99GZ-84YH?i=842&amp;cc=3049866&amp;cat=440757" TargetMode="External"/><Relationship Id="rId1" Type="http://schemas.openxmlformats.org/officeDocument/2006/relationships/hyperlink" Target="https://www.familysearch.org/ark:/61903/3:1:3QS7-99GZ-CRF?i=676&amp;cc=3049866&amp;cat=44075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08"/>
  <sheetViews>
    <sheetView tabSelected="1" topLeftCell="A68" zoomScale="85" zoomScaleNormal="85" workbookViewId="0">
      <selection activeCell="B86" sqref="B86:AX86"/>
    </sheetView>
  </sheetViews>
  <sheetFormatPr defaultColWidth="0.875" defaultRowHeight="15.75" x14ac:dyDescent="0.25"/>
  <cols>
    <col min="1" max="1" width="5.25" style="2" customWidth="1"/>
    <col min="2" max="2" width="12.375" style="2" customWidth="1"/>
    <col min="3" max="4" width="3.5" style="2" customWidth="1"/>
    <col min="5" max="5" width="25.5" style="31" customWidth="1"/>
    <col min="6" max="6" width="14.625" style="31" customWidth="1"/>
    <col min="7" max="7" width="4.25" style="61" customWidth="1"/>
    <col min="8" max="8" width="4.125" style="31" customWidth="1"/>
    <col min="9" max="9" width="0.875" style="31" customWidth="1"/>
    <col min="10" max="10" width="8.25" style="129"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4.625" style="31" customWidth="1"/>
    <col min="18" max="20" width="0.875" style="31" customWidth="1"/>
    <col min="21" max="21" width="14.625" style="31" customWidth="1"/>
    <col min="22" max="22" width="11.625" style="31" customWidth="1"/>
    <col min="23" max="25" width="0.875" style="31" customWidth="1"/>
    <col min="26" max="26" width="1.875" style="31" customWidth="1"/>
    <col min="27" max="27" width="12.625" style="31" customWidth="1"/>
    <col min="28" max="28" width="15" style="31" customWidth="1"/>
    <col min="29" max="29" width="14.625"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2" customFormat="1" ht="40.5" customHeight="1" x14ac:dyDescent="0.25">
      <c r="A1" s="342" t="s">
        <v>506</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N1" s="123"/>
    </row>
    <row r="2" spans="1:55" ht="17.100000000000001" customHeight="1" x14ac:dyDescent="0.25">
      <c r="B2" s="355" t="s">
        <v>33</v>
      </c>
      <c r="C2" s="355"/>
      <c r="D2" s="355"/>
      <c r="E2" s="355"/>
      <c r="F2" s="356" t="s">
        <v>294</v>
      </c>
      <c r="G2" s="356"/>
      <c r="H2" s="355" t="s">
        <v>89</v>
      </c>
      <c r="I2" s="355"/>
      <c r="J2" s="355"/>
      <c r="K2" s="355"/>
      <c r="L2" s="4"/>
      <c r="M2" s="4"/>
      <c r="N2" s="2"/>
      <c r="O2" s="4"/>
      <c r="P2" s="4"/>
      <c r="Q2" s="4"/>
      <c r="R2" s="4"/>
      <c r="S2" s="4"/>
      <c r="T2" s="4"/>
      <c r="U2" s="4"/>
      <c r="V2" s="33"/>
      <c r="W2" s="33"/>
      <c r="X2" s="33"/>
      <c r="Y2" s="33"/>
      <c r="Z2" s="33"/>
      <c r="AA2" s="4"/>
      <c r="AB2" s="4"/>
      <c r="AC2" s="19"/>
      <c r="AD2" s="20"/>
      <c r="AE2" s="20"/>
      <c r="AF2" s="20"/>
      <c r="AG2" s="20"/>
      <c r="BB2" s="61"/>
    </row>
    <row r="3" spans="1:55" ht="17.100000000000001" customHeight="1" x14ac:dyDescent="0.25">
      <c r="B3" s="357" t="s">
        <v>34</v>
      </c>
      <c r="C3" s="357"/>
      <c r="D3" s="357"/>
      <c r="E3" s="357"/>
      <c r="F3" s="356"/>
      <c r="G3" s="356"/>
      <c r="H3" s="355"/>
      <c r="I3" s="355"/>
      <c r="J3" s="355"/>
      <c r="K3" s="355"/>
      <c r="L3" s="4"/>
      <c r="M3" s="4"/>
      <c r="N3" s="2"/>
      <c r="O3" s="4"/>
      <c r="P3" s="4"/>
      <c r="Q3" s="4"/>
      <c r="R3" s="4"/>
      <c r="S3" s="4"/>
      <c r="T3" s="4"/>
      <c r="U3" s="4"/>
      <c r="V3" s="33"/>
      <c r="W3" s="33"/>
      <c r="X3" s="33"/>
      <c r="Y3" s="33"/>
      <c r="Z3" s="33"/>
      <c r="AA3" s="4"/>
      <c r="AB3" s="4"/>
      <c r="AC3" s="19"/>
      <c r="AD3" s="20"/>
      <c r="AE3" s="20"/>
      <c r="AF3" s="20"/>
      <c r="AG3" s="20"/>
      <c r="BB3" s="61"/>
    </row>
    <row r="4" spans="1:55" ht="17.100000000000001" customHeight="1" thickBot="1" x14ac:dyDescent="0.3">
      <c r="B4" s="1"/>
      <c r="C4" s="1"/>
      <c r="D4" s="1"/>
      <c r="E4" s="1"/>
      <c r="F4" s="1"/>
      <c r="G4" s="64"/>
      <c r="H4" s="1"/>
      <c r="I4" s="1"/>
      <c r="J4" s="1"/>
      <c r="K4" s="1"/>
      <c r="L4" s="1"/>
      <c r="M4" s="1"/>
      <c r="N4" s="1"/>
      <c r="O4" s="1"/>
      <c r="P4" s="1"/>
      <c r="Q4" s="1"/>
      <c r="R4" s="1"/>
      <c r="S4" s="1"/>
      <c r="T4" s="1"/>
      <c r="U4" s="1"/>
      <c r="V4" s="34"/>
      <c r="W4" s="34"/>
      <c r="X4" s="34"/>
      <c r="Y4" s="34"/>
      <c r="Z4" s="34"/>
      <c r="AA4" s="1"/>
      <c r="AB4" s="1"/>
      <c r="AC4" s="1"/>
      <c r="AD4" s="19"/>
      <c r="AE4" s="19"/>
      <c r="AF4" s="19"/>
      <c r="AG4" s="19"/>
      <c r="AH4" s="20"/>
      <c r="BC4" s="61"/>
    </row>
    <row r="5" spans="1:55" s="60" customFormat="1" ht="44.25" customHeight="1" thickBot="1" x14ac:dyDescent="0.3">
      <c r="A5" s="343" t="s">
        <v>36</v>
      </c>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5"/>
      <c r="AB5" s="345"/>
      <c r="AC5" s="346"/>
      <c r="AD5" s="26"/>
      <c r="AH5" s="347" t="s">
        <v>3</v>
      </c>
      <c r="AI5" s="347"/>
      <c r="AJ5" s="347"/>
      <c r="AK5" s="347"/>
      <c r="AL5" s="347"/>
      <c r="AM5" s="347"/>
      <c r="AN5" s="347"/>
      <c r="AO5" s="347"/>
      <c r="AP5" s="347"/>
      <c r="AQ5" s="347"/>
      <c r="AR5" s="347"/>
      <c r="AS5" s="347"/>
      <c r="AT5" s="347"/>
      <c r="AU5" s="347"/>
      <c r="AV5" s="347"/>
      <c r="AW5" s="347"/>
      <c r="AX5" s="347"/>
      <c r="AY5" s="347"/>
      <c r="AZ5" s="347"/>
      <c r="BA5" s="347"/>
      <c r="BB5" s="347"/>
    </row>
    <row r="6" spans="1:55" s="60" customFormat="1" ht="19.5" customHeight="1" thickBot="1" x14ac:dyDescent="0.3">
      <c r="A6" s="12" t="s">
        <v>510</v>
      </c>
      <c r="B6" s="348" t="s">
        <v>61</v>
      </c>
      <c r="C6" s="349"/>
      <c r="D6" s="349"/>
      <c r="E6" s="349"/>
      <c r="F6" s="350"/>
      <c r="G6" s="13" t="s">
        <v>0</v>
      </c>
      <c r="H6" s="351" t="s">
        <v>1</v>
      </c>
      <c r="I6" s="352"/>
      <c r="J6" s="352"/>
      <c r="K6" s="353"/>
      <c r="L6" s="351" t="s">
        <v>62</v>
      </c>
      <c r="M6" s="352"/>
      <c r="N6" s="352"/>
      <c r="O6" s="70"/>
      <c r="P6" s="358" t="s">
        <v>63</v>
      </c>
      <c r="Q6" s="359"/>
      <c r="R6" s="359"/>
      <c r="S6" s="359"/>
      <c r="T6" s="359"/>
      <c r="U6" s="360"/>
      <c r="V6" s="361" t="s">
        <v>2</v>
      </c>
      <c r="W6" s="361"/>
      <c r="X6" s="361"/>
      <c r="Y6" s="361"/>
      <c r="Z6" s="361"/>
      <c r="AA6" s="351" t="s">
        <v>19</v>
      </c>
      <c r="AB6" s="352"/>
      <c r="AC6" s="353"/>
      <c r="AD6" s="71"/>
      <c r="AH6" s="354" t="s">
        <v>4</v>
      </c>
      <c r="AI6" s="354"/>
      <c r="AJ6" s="354"/>
      <c r="AK6" s="354"/>
      <c r="AL6" s="354"/>
      <c r="AM6" s="354"/>
      <c r="AN6" s="354"/>
      <c r="AO6" s="354"/>
      <c r="AP6" s="354"/>
      <c r="AQ6" s="354"/>
      <c r="AR6" s="354"/>
      <c r="AS6" s="354"/>
      <c r="AT6" s="354"/>
      <c r="AU6" s="354"/>
      <c r="AV6" s="354"/>
      <c r="AW6" s="354"/>
      <c r="AX6" s="354"/>
      <c r="AY6" s="354"/>
      <c r="AZ6" s="354"/>
      <c r="BA6" s="354"/>
      <c r="BB6" s="354"/>
    </row>
    <row r="7" spans="1:55" s="60" customFormat="1" ht="17.100000000000001" customHeight="1" x14ac:dyDescent="0.25">
      <c r="A7" s="24" t="s">
        <v>4</v>
      </c>
      <c r="B7" s="24"/>
      <c r="C7" s="24"/>
      <c r="D7" s="24"/>
      <c r="E7" s="24"/>
      <c r="F7" s="24"/>
      <c r="G7" s="65"/>
      <c r="H7" s="24"/>
      <c r="I7" s="24"/>
      <c r="J7" s="271"/>
      <c r="K7" s="24"/>
      <c r="L7" s="24"/>
      <c r="M7" s="24"/>
      <c r="N7" s="24"/>
      <c r="O7" s="24"/>
      <c r="P7" s="24"/>
      <c r="Q7" s="24"/>
      <c r="R7" s="24"/>
      <c r="S7" s="24"/>
      <c r="T7" s="24"/>
      <c r="U7" s="24"/>
      <c r="V7" s="24"/>
      <c r="W7" s="24"/>
      <c r="X7" s="24"/>
      <c r="Y7" s="24"/>
      <c r="Z7" s="24"/>
      <c r="AA7" s="24"/>
      <c r="AB7" s="24"/>
      <c r="AC7" s="24"/>
      <c r="AD7" s="48"/>
      <c r="AH7" s="378" t="s">
        <v>5</v>
      </c>
      <c r="AI7" s="378"/>
      <c r="AJ7" s="378"/>
      <c r="AK7" s="378"/>
      <c r="AL7" s="378"/>
      <c r="AM7" s="378"/>
      <c r="AN7" s="378"/>
      <c r="AO7" s="378"/>
      <c r="AP7" s="378"/>
      <c r="AQ7" s="378"/>
      <c r="AR7" s="378"/>
      <c r="AS7" s="378"/>
      <c r="AT7" s="378"/>
      <c r="AU7" s="378"/>
      <c r="AV7" s="378"/>
      <c r="AW7" s="378"/>
      <c r="AX7" s="378"/>
      <c r="AY7" s="378"/>
      <c r="AZ7" s="378"/>
      <c r="BA7" s="378"/>
      <c r="BB7" s="378"/>
    </row>
    <row r="8" spans="1:55" s="60" customFormat="1" ht="17.100000000000001" customHeight="1" x14ac:dyDescent="0.25">
      <c r="B8" s="379" t="s">
        <v>434</v>
      </c>
      <c r="C8" s="380"/>
      <c r="D8" s="380"/>
      <c r="E8" s="380"/>
      <c r="F8" s="381"/>
      <c r="G8" s="66" t="s">
        <v>87</v>
      </c>
      <c r="H8" s="382" t="s">
        <v>435</v>
      </c>
      <c r="I8" s="383"/>
      <c r="J8" s="383"/>
      <c r="K8" s="384"/>
      <c r="L8" s="382" t="s">
        <v>436</v>
      </c>
      <c r="M8" s="383"/>
      <c r="N8" s="383"/>
      <c r="O8" s="383"/>
      <c r="P8" s="379" t="s">
        <v>439</v>
      </c>
      <c r="Q8" s="380"/>
      <c r="R8" s="380"/>
      <c r="S8" s="380"/>
      <c r="T8" s="380"/>
      <c r="U8" s="381"/>
      <c r="V8" s="382" t="s">
        <v>437</v>
      </c>
      <c r="W8" s="383"/>
      <c r="X8" s="383"/>
      <c r="Y8" s="383"/>
      <c r="Z8" s="384"/>
      <c r="AA8" s="385" t="s">
        <v>438</v>
      </c>
      <c r="AB8" s="386"/>
      <c r="AC8" s="387"/>
      <c r="AD8" s="53"/>
      <c r="AH8" s="388" t="s">
        <v>6</v>
      </c>
      <c r="AI8" s="388"/>
      <c r="AJ8" s="388"/>
      <c r="AK8" s="388"/>
      <c r="AL8" s="388"/>
      <c r="AM8" s="388"/>
      <c r="AN8" s="388"/>
      <c r="AO8" s="388"/>
      <c r="AP8" s="388"/>
      <c r="AQ8" s="388"/>
      <c r="AR8" s="388"/>
      <c r="AS8" s="388"/>
      <c r="AT8" s="388"/>
      <c r="AU8" s="388"/>
      <c r="AV8" s="388"/>
      <c r="AW8" s="388"/>
      <c r="AX8" s="388"/>
      <c r="AY8" s="388"/>
      <c r="AZ8" s="388"/>
      <c r="BA8" s="388"/>
      <c r="BB8" s="388"/>
    </row>
    <row r="9" spans="1:55" s="60" customFormat="1" ht="17.100000000000001" customHeight="1" x14ac:dyDescent="0.25">
      <c r="A9" s="18" t="s">
        <v>5</v>
      </c>
      <c r="B9" s="18"/>
      <c r="C9" s="18"/>
      <c r="D9" s="18"/>
      <c r="E9" s="18"/>
      <c r="F9" s="18"/>
      <c r="G9" s="41"/>
      <c r="H9" s="49"/>
      <c r="I9" s="49"/>
      <c r="J9" s="49"/>
      <c r="K9" s="49"/>
      <c r="L9" s="49"/>
      <c r="M9" s="49"/>
      <c r="N9" s="49"/>
      <c r="O9" s="49"/>
      <c r="P9" s="18"/>
      <c r="Q9" s="18"/>
      <c r="R9" s="18"/>
      <c r="S9" s="18"/>
      <c r="T9" s="18"/>
      <c r="U9" s="18"/>
      <c r="V9" s="49"/>
      <c r="W9" s="49"/>
      <c r="X9" s="49"/>
      <c r="Y9" s="49"/>
      <c r="Z9" s="49"/>
      <c r="AA9" s="83"/>
      <c r="AB9" s="83"/>
      <c r="AC9" s="84"/>
      <c r="AD9" s="52"/>
      <c r="AH9" s="389" t="s">
        <v>12</v>
      </c>
      <c r="AI9" s="389"/>
      <c r="AJ9" s="389"/>
      <c r="AK9" s="389"/>
      <c r="AL9" s="389"/>
      <c r="AM9" s="389"/>
      <c r="AN9" s="389"/>
      <c r="AO9" s="389"/>
      <c r="AP9" s="389"/>
      <c r="AQ9" s="389"/>
      <c r="AR9" s="389"/>
      <c r="AS9" s="389"/>
      <c r="AT9" s="389"/>
      <c r="AU9" s="389"/>
      <c r="AV9" s="389"/>
      <c r="AW9" s="389"/>
      <c r="AX9" s="389"/>
      <c r="AY9" s="389"/>
      <c r="AZ9" s="389"/>
      <c r="BA9" s="389"/>
      <c r="BB9" s="389"/>
    </row>
    <row r="10" spans="1:55" s="60" customFormat="1" ht="17.100000000000001" customHeight="1" x14ac:dyDescent="0.25">
      <c r="B10" s="390" t="s">
        <v>439</v>
      </c>
      <c r="C10" s="391"/>
      <c r="D10" s="391"/>
      <c r="E10" s="391"/>
      <c r="F10" s="392"/>
      <c r="G10" s="47" t="s">
        <v>88</v>
      </c>
      <c r="H10" s="393" t="s">
        <v>440</v>
      </c>
      <c r="I10" s="394"/>
      <c r="J10" s="394"/>
      <c r="K10" s="395"/>
      <c r="L10" s="393" t="s">
        <v>441</v>
      </c>
      <c r="M10" s="394"/>
      <c r="N10" s="394"/>
      <c r="O10" s="394"/>
      <c r="P10" s="396" t="s">
        <v>434</v>
      </c>
      <c r="Q10" s="397"/>
      <c r="R10" s="397"/>
      <c r="S10" s="397"/>
      <c r="T10" s="397"/>
      <c r="U10" s="398"/>
      <c r="V10" s="393" t="s">
        <v>437</v>
      </c>
      <c r="W10" s="394"/>
      <c r="X10" s="394"/>
      <c r="Y10" s="394"/>
      <c r="Z10" s="395"/>
      <c r="AA10" s="399" t="s">
        <v>442</v>
      </c>
      <c r="AB10" s="400"/>
      <c r="AC10" s="401"/>
      <c r="AD10" s="53"/>
      <c r="AH10" s="402" t="s">
        <v>73</v>
      </c>
      <c r="AI10" s="402"/>
      <c r="AJ10" s="402"/>
      <c r="AK10" s="402"/>
      <c r="AL10" s="402"/>
      <c r="AM10" s="402"/>
      <c r="AN10" s="402"/>
      <c r="AO10" s="402"/>
      <c r="AP10" s="402"/>
      <c r="AQ10" s="402"/>
      <c r="AR10" s="402"/>
      <c r="AS10" s="402"/>
      <c r="AT10" s="402"/>
      <c r="AU10" s="402"/>
      <c r="AV10" s="402"/>
      <c r="AW10" s="402"/>
      <c r="AX10" s="402"/>
      <c r="AY10" s="402"/>
      <c r="AZ10" s="402"/>
      <c r="BA10" s="402"/>
      <c r="BB10" s="402"/>
    </row>
    <row r="11" spans="1:55" s="60" customFormat="1" ht="17.100000000000001" customHeight="1" x14ac:dyDescent="0.25">
      <c r="A11" s="23" t="s">
        <v>6</v>
      </c>
      <c r="B11" s="23"/>
      <c r="C11" s="23"/>
      <c r="D11" s="23"/>
      <c r="E11" s="23"/>
      <c r="F11" s="23"/>
      <c r="G11" s="41"/>
      <c r="H11" s="50"/>
      <c r="I11" s="50"/>
      <c r="J11" s="49"/>
      <c r="K11" s="50"/>
      <c r="L11" s="50"/>
      <c r="M11" s="50"/>
      <c r="N11" s="50"/>
      <c r="O11" s="50"/>
      <c r="P11" s="23"/>
      <c r="Q11" s="23"/>
      <c r="R11" s="23"/>
      <c r="S11" s="23"/>
      <c r="T11" s="23"/>
      <c r="U11" s="23"/>
      <c r="V11" s="50"/>
      <c r="W11" s="50"/>
      <c r="X11" s="50"/>
      <c r="Y11" s="50"/>
      <c r="Z11" s="50"/>
      <c r="AA11" s="85"/>
      <c r="AB11" s="85"/>
      <c r="AC11" s="85"/>
      <c r="AD11" s="52"/>
      <c r="AH11" s="362" t="s">
        <v>51</v>
      </c>
      <c r="AI11" s="362"/>
      <c r="AJ11" s="362"/>
      <c r="AK11" s="362"/>
      <c r="AL11" s="362"/>
      <c r="AM11" s="362"/>
      <c r="AN11" s="362"/>
      <c r="AO11" s="362"/>
      <c r="AP11" s="362"/>
      <c r="AQ11" s="362"/>
      <c r="AR11" s="362"/>
      <c r="AS11" s="362"/>
      <c r="AT11" s="362"/>
      <c r="AU11" s="362"/>
      <c r="AV11" s="362"/>
      <c r="AW11" s="362"/>
      <c r="AX11" s="362"/>
      <c r="AY11" s="362"/>
      <c r="AZ11" s="362"/>
      <c r="BA11" s="362"/>
      <c r="BB11" s="362"/>
    </row>
    <row r="12" spans="1:55" s="60" customFormat="1" ht="17.100000000000001" customHeight="1" x14ac:dyDescent="0.25">
      <c r="A12" s="14">
        <v>1</v>
      </c>
      <c r="B12" s="363" t="s">
        <v>424</v>
      </c>
      <c r="C12" s="364"/>
      <c r="D12" s="364"/>
      <c r="E12" s="364"/>
      <c r="F12" s="365"/>
      <c r="G12" s="67" t="s">
        <v>87</v>
      </c>
      <c r="H12" s="366" t="s">
        <v>425</v>
      </c>
      <c r="I12" s="367"/>
      <c r="J12" s="367"/>
      <c r="K12" s="368"/>
      <c r="L12" s="366" t="s">
        <v>425</v>
      </c>
      <c r="M12" s="367"/>
      <c r="N12" s="367"/>
      <c r="O12" s="367"/>
      <c r="P12" s="369" t="s">
        <v>426</v>
      </c>
      <c r="Q12" s="370"/>
      <c r="R12" s="370"/>
      <c r="S12" s="370"/>
      <c r="T12" s="370"/>
      <c r="U12" s="371"/>
      <c r="V12" s="366" t="s">
        <v>427</v>
      </c>
      <c r="W12" s="367"/>
      <c r="X12" s="367"/>
      <c r="Y12" s="367"/>
      <c r="Z12" s="368"/>
      <c r="AA12" s="375" t="s">
        <v>493</v>
      </c>
      <c r="AB12" s="376"/>
      <c r="AC12" s="377"/>
      <c r="AD12" s="53"/>
      <c r="AH12" s="372" t="s">
        <v>7</v>
      </c>
      <c r="AI12" s="373"/>
      <c r="AJ12" s="373"/>
      <c r="AK12" s="373"/>
      <c r="AL12" s="373"/>
      <c r="AM12" s="373"/>
      <c r="AN12" s="373"/>
      <c r="AO12" s="373"/>
      <c r="AP12" s="373"/>
      <c r="AQ12" s="373"/>
      <c r="AR12" s="373"/>
      <c r="AS12" s="373"/>
      <c r="AT12" s="373"/>
      <c r="AU12" s="373"/>
      <c r="AV12" s="373"/>
      <c r="AW12" s="373"/>
      <c r="AX12" s="373"/>
      <c r="AY12" s="373"/>
      <c r="AZ12" s="373"/>
      <c r="BA12" s="373"/>
      <c r="BB12" s="374"/>
    </row>
    <row r="13" spans="1:55" s="60" customFormat="1" ht="17.100000000000001" customHeight="1" x14ac:dyDescent="0.25">
      <c r="A13" s="14">
        <v>2</v>
      </c>
      <c r="B13" s="363" t="s">
        <v>430</v>
      </c>
      <c r="C13" s="364"/>
      <c r="D13" s="364"/>
      <c r="E13" s="364"/>
      <c r="F13" s="365"/>
      <c r="G13" s="67" t="s">
        <v>88</v>
      </c>
      <c r="H13" s="366" t="s">
        <v>431</v>
      </c>
      <c r="I13" s="367"/>
      <c r="J13" s="367"/>
      <c r="K13" s="368"/>
      <c r="L13" s="366" t="s">
        <v>431</v>
      </c>
      <c r="M13" s="367"/>
      <c r="N13" s="367"/>
      <c r="O13" s="367"/>
      <c r="P13" s="369" t="s">
        <v>432</v>
      </c>
      <c r="Q13" s="370"/>
      <c r="R13" s="370"/>
      <c r="S13" s="370"/>
      <c r="T13" s="370"/>
      <c r="U13" s="371"/>
      <c r="V13" s="366" t="s">
        <v>433</v>
      </c>
      <c r="W13" s="367"/>
      <c r="X13" s="367"/>
      <c r="Y13" s="367"/>
      <c r="Z13" s="368"/>
      <c r="AA13" s="375" t="s">
        <v>450</v>
      </c>
      <c r="AB13" s="376"/>
      <c r="AC13" s="377"/>
      <c r="AD13" s="53"/>
      <c r="AH13" s="403" t="s">
        <v>32</v>
      </c>
      <c r="AI13" s="403"/>
      <c r="AJ13" s="403"/>
      <c r="AK13" s="403"/>
      <c r="AL13" s="403"/>
      <c r="AM13" s="403"/>
      <c r="AN13" s="403"/>
      <c r="AO13" s="403"/>
      <c r="AP13" s="403"/>
      <c r="AQ13" s="403"/>
      <c r="AR13" s="403"/>
      <c r="AS13" s="403"/>
      <c r="AT13" s="403"/>
      <c r="AU13" s="403"/>
      <c r="AV13" s="403"/>
      <c r="AW13" s="403"/>
      <c r="AX13" s="403"/>
      <c r="AY13" s="403"/>
      <c r="AZ13" s="403"/>
      <c r="BA13" s="403"/>
      <c r="BB13" s="403"/>
    </row>
    <row r="14" spans="1:55" s="60" customFormat="1" ht="17.100000000000001" customHeight="1" x14ac:dyDescent="0.25">
      <c r="A14" s="14">
        <v>3</v>
      </c>
      <c r="B14" s="363" t="s">
        <v>479</v>
      </c>
      <c r="C14" s="364"/>
      <c r="D14" s="364"/>
      <c r="E14" s="364"/>
      <c r="F14" s="365"/>
      <c r="G14" s="67" t="s">
        <v>88</v>
      </c>
      <c r="H14" s="366" t="s">
        <v>480</v>
      </c>
      <c r="I14" s="367"/>
      <c r="J14" s="367"/>
      <c r="K14" s="368"/>
      <c r="L14" s="366" t="s">
        <v>481</v>
      </c>
      <c r="M14" s="367"/>
      <c r="N14" s="367"/>
      <c r="O14" s="367"/>
      <c r="P14" s="369" t="s">
        <v>482</v>
      </c>
      <c r="Q14" s="370"/>
      <c r="R14" s="370"/>
      <c r="S14" s="370"/>
      <c r="T14" s="370"/>
      <c r="U14" s="371"/>
      <c r="V14" s="366" t="s">
        <v>494</v>
      </c>
      <c r="W14" s="367"/>
      <c r="X14" s="367"/>
      <c r="Y14" s="367"/>
      <c r="Z14" s="368"/>
      <c r="AA14" s="375" t="s">
        <v>483</v>
      </c>
      <c r="AB14" s="376"/>
      <c r="AC14" s="377"/>
      <c r="AD14" s="53"/>
    </row>
    <row r="15" spans="1:55" s="60" customFormat="1" ht="17.100000000000001" customHeight="1" x14ac:dyDescent="0.25">
      <c r="A15" s="14">
        <v>4</v>
      </c>
      <c r="B15" s="363" t="s">
        <v>488</v>
      </c>
      <c r="C15" s="364"/>
      <c r="D15" s="364"/>
      <c r="E15" s="364"/>
      <c r="F15" s="365"/>
      <c r="G15" s="67" t="s">
        <v>88</v>
      </c>
      <c r="H15" s="366" t="s">
        <v>489</v>
      </c>
      <c r="I15" s="367"/>
      <c r="J15" s="367"/>
      <c r="K15" s="368"/>
      <c r="L15" s="366" t="s">
        <v>489</v>
      </c>
      <c r="M15" s="367"/>
      <c r="N15" s="367"/>
      <c r="O15" s="367"/>
      <c r="P15" s="369" t="s">
        <v>490</v>
      </c>
      <c r="Q15" s="370"/>
      <c r="R15" s="370"/>
      <c r="S15" s="370"/>
      <c r="T15" s="370"/>
      <c r="U15" s="371"/>
      <c r="V15" s="366" t="s">
        <v>491</v>
      </c>
      <c r="W15" s="367"/>
      <c r="X15" s="367"/>
      <c r="Y15" s="367"/>
      <c r="Z15" s="368"/>
      <c r="AA15" s="375" t="s">
        <v>492</v>
      </c>
      <c r="AB15" s="376"/>
      <c r="AC15" s="377"/>
      <c r="AD15" s="53"/>
    </row>
    <row r="16" spans="1:55" s="60" customFormat="1" ht="17.100000000000001" customHeight="1" thickBot="1" x14ac:dyDescent="0.3">
      <c r="A16" s="18"/>
      <c r="B16" s="5"/>
      <c r="D16" s="4"/>
      <c r="G16" s="61"/>
      <c r="J16" s="130"/>
      <c r="M16" s="4"/>
      <c r="O16" s="3"/>
      <c r="P16" s="3"/>
      <c r="U16" s="3"/>
      <c r="V16" s="3"/>
      <c r="W16" s="3"/>
      <c r="X16" s="3"/>
      <c r="Y16" s="3"/>
      <c r="AB16" s="3"/>
      <c r="AH16" s="3"/>
      <c r="AI16" s="19"/>
      <c r="AJ16" s="19"/>
      <c r="AK16" s="19"/>
      <c r="AL16" s="19"/>
      <c r="AM16" s="19"/>
      <c r="AN16" s="19"/>
      <c r="AO16" s="19"/>
      <c r="AP16" s="19"/>
    </row>
    <row r="17" spans="1:16383" s="96" customFormat="1" ht="47.25" customHeight="1" thickBot="1" x14ac:dyDescent="0.3">
      <c r="A17" s="406" t="s">
        <v>37</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7"/>
      <c r="AX17" s="407"/>
      <c r="AY17" s="407"/>
      <c r="AZ17" s="407"/>
      <c r="BA17" s="407"/>
      <c r="BB17" s="407"/>
      <c r="BC17" s="408"/>
      <c r="BD17" s="97"/>
    </row>
    <row r="18" spans="1:16383" s="73" customFormat="1" ht="24" thickBot="1" x14ac:dyDescent="0.3">
      <c r="A18" s="98" t="s">
        <v>53</v>
      </c>
      <c r="B18" s="99"/>
      <c r="C18" s="99"/>
      <c r="D18" s="100"/>
      <c r="E18" s="101" t="s">
        <v>54</v>
      </c>
      <c r="F18" s="101"/>
      <c r="G18" s="102"/>
      <c r="H18" s="102"/>
      <c r="I18" s="103"/>
      <c r="J18" s="104" t="s">
        <v>64</v>
      </c>
      <c r="K18" s="101" t="s">
        <v>55</v>
      </c>
      <c r="L18" s="105"/>
      <c r="M18" s="105"/>
      <c r="N18" s="106" t="s">
        <v>56</v>
      </c>
      <c r="O18" s="100"/>
      <c r="P18" s="101" t="s">
        <v>57</v>
      </c>
      <c r="Q18" s="101"/>
      <c r="R18" s="101"/>
      <c r="S18" s="101"/>
      <c r="T18" s="101"/>
      <c r="U18" s="99" t="s">
        <v>58</v>
      </c>
      <c r="V18" s="99"/>
      <c r="W18" s="99"/>
      <c r="X18" s="99"/>
      <c r="Y18" s="99"/>
      <c r="Z18" s="107" t="s">
        <v>59</v>
      </c>
      <c r="AA18" s="107"/>
      <c r="AB18" s="99" t="s">
        <v>12</v>
      </c>
      <c r="AC18" s="108"/>
      <c r="AD18" s="108"/>
      <c r="AE18" s="108"/>
      <c r="AF18" s="108"/>
      <c r="AG18" s="109" t="s">
        <v>60</v>
      </c>
      <c r="AH18" s="110" t="s">
        <v>65</v>
      </c>
      <c r="AI18" s="100"/>
      <c r="AJ18" s="100"/>
      <c r="AK18" s="100"/>
      <c r="AL18" s="100"/>
      <c r="AM18" s="100"/>
      <c r="AN18" s="100"/>
      <c r="AO18" s="100"/>
      <c r="AP18" s="101" t="s">
        <v>66</v>
      </c>
      <c r="AQ18" s="103"/>
      <c r="AR18" s="103"/>
      <c r="AS18" s="103"/>
      <c r="AT18" s="103"/>
      <c r="AU18" s="103"/>
      <c r="AV18" s="103"/>
      <c r="AW18" s="99" t="s">
        <v>14</v>
      </c>
      <c r="AX18" s="108"/>
      <c r="AY18" s="111" t="s">
        <v>67</v>
      </c>
      <c r="AZ18" s="112"/>
      <c r="BA18" s="112"/>
      <c r="BB18" s="113"/>
      <c r="BC18" s="114"/>
    </row>
    <row r="19" spans="1:16383" s="73" customFormat="1" ht="16.5" thickBot="1" x14ac:dyDescent="0.3">
      <c r="A19" s="72"/>
      <c r="B19" s="74" t="s">
        <v>52</v>
      </c>
      <c r="C19" s="63" t="s">
        <v>8</v>
      </c>
      <c r="D19" s="63" t="s">
        <v>9</v>
      </c>
      <c r="E19" s="75" t="s">
        <v>44</v>
      </c>
      <c r="F19" s="75" t="s">
        <v>10</v>
      </c>
      <c r="G19" s="75" t="s">
        <v>0</v>
      </c>
      <c r="H19" s="75" t="s">
        <v>11</v>
      </c>
      <c r="I19" s="75" t="s">
        <v>40</v>
      </c>
      <c r="J19" s="56" t="s">
        <v>68</v>
      </c>
      <c r="K19" s="76" t="s">
        <v>1</v>
      </c>
      <c r="L19" s="75" t="s">
        <v>45</v>
      </c>
      <c r="M19" s="75" t="s">
        <v>24</v>
      </c>
      <c r="N19" s="56" t="s">
        <v>46</v>
      </c>
      <c r="O19" s="63" t="s">
        <v>47</v>
      </c>
      <c r="P19" s="75" t="s">
        <v>44</v>
      </c>
      <c r="Q19" s="75" t="s">
        <v>10</v>
      </c>
      <c r="R19" s="77" t="s">
        <v>38</v>
      </c>
      <c r="S19" s="77" t="s">
        <v>39</v>
      </c>
      <c r="T19" s="77" t="s">
        <v>41</v>
      </c>
      <c r="U19" s="63" t="s">
        <v>44</v>
      </c>
      <c r="V19" s="63" t="s">
        <v>10</v>
      </c>
      <c r="W19" s="57" t="s">
        <v>38</v>
      </c>
      <c r="X19" s="57" t="s">
        <v>39</v>
      </c>
      <c r="Y19" s="57" t="s">
        <v>41</v>
      </c>
      <c r="Z19" s="78" t="s">
        <v>69</v>
      </c>
      <c r="AA19" s="78" t="s">
        <v>70</v>
      </c>
      <c r="AB19" s="63" t="s">
        <v>44</v>
      </c>
      <c r="AC19" s="63" t="s">
        <v>10</v>
      </c>
      <c r="AD19" s="57" t="s">
        <v>38</v>
      </c>
      <c r="AE19" s="57" t="s">
        <v>39</v>
      </c>
      <c r="AF19" s="57" t="s">
        <v>41</v>
      </c>
      <c r="AG19" s="76" t="s">
        <v>19</v>
      </c>
      <c r="AH19" s="79" t="s">
        <v>43</v>
      </c>
      <c r="AI19" s="79"/>
      <c r="AJ19" s="79" t="s">
        <v>38</v>
      </c>
      <c r="AK19" s="79" t="s">
        <v>39</v>
      </c>
      <c r="AL19" s="79" t="s">
        <v>42</v>
      </c>
      <c r="AM19" s="79"/>
      <c r="AN19" s="79" t="s">
        <v>38</v>
      </c>
      <c r="AO19" s="79" t="s">
        <v>39</v>
      </c>
      <c r="AP19" s="80" t="s">
        <v>25</v>
      </c>
      <c r="AQ19" s="80" t="s">
        <v>26</v>
      </c>
      <c r="AR19" s="80" t="s">
        <v>27</v>
      </c>
      <c r="AS19" s="80" t="s">
        <v>28</v>
      </c>
      <c r="AT19" s="80" t="s">
        <v>29</v>
      </c>
      <c r="AU19" s="75" t="s">
        <v>13</v>
      </c>
      <c r="AV19" s="75" t="s">
        <v>48</v>
      </c>
      <c r="AW19" s="63" t="s">
        <v>14</v>
      </c>
      <c r="AX19" s="81" t="s">
        <v>49</v>
      </c>
      <c r="AY19" s="115" t="s">
        <v>50</v>
      </c>
      <c r="AZ19" s="115" t="s">
        <v>15</v>
      </c>
      <c r="BA19" s="115" t="s">
        <v>16</v>
      </c>
      <c r="BB19" s="116" t="s">
        <v>17</v>
      </c>
      <c r="BC19" s="117" t="s">
        <v>71</v>
      </c>
      <c r="BD19" s="73" t="s">
        <v>72</v>
      </c>
    </row>
    <row r="20" spans="1:16383" s="28" customFormat="1" ht="16.350000000000001" customHeight="1" x14ac:dyDescent="0.25">
      <c r="A20" s="24" t="s">
        <v>4</v>
      </c>
      <c r="B20" s="24"/>
      <c r="C20" s="24"/>
      <c r="D20" s="24"/>
      <c r="E20" s="24"/>
      <c r="F20" s="24"/>
      <c r="G20" s="65"/>
      <c r="H20" s="24"/>
      <c r="I20" s="24"/>
      <c r="J20" s="27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
      <c r="AJ20" s="2"/>
      <c r="AK20" s="2"/>
      <c r="AL20" s="2"/>
      <c r="AM20" s="2"/>
      <c r="AN20" s="2"/>
      <c r="AO20" s="2"/>
      <c r="AP20" s="2"/>
      <c r="AQ20" s="60"/>
      <c r="AR20" s="60"/>
      <c r="AS20" s="60"/>
      <c r="AT20" s="60"/>
      <c r="AU20" s="60"/>
      <c r="AV20" s="60"/>
      <c r="AW20" s="60"/>
      <c r="AX20" s="60"/>
      <c r="AY20" s="60"/>
      <c r="AZ20" s="60"/>
      <c r="BA20" s="60"/>
      <c r="BB20" s="60"/>
      <c r="BC20" s="5"/>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c r="XEZ20" s="27"/>
      <c r="XFA20" s="27"/>
      <c r="XFB20" s="27"/>
      <c r="XFC20" s="27"/>
    </row>
    <row r="21" spans="1:16383" s="19" customFormat="1" ht="15.95" customHeight="1" x14ac:dyDescent="0.25">
      <c r="A21" s="132"/>
      <c r="B21" s="133" t="s">
        <v>90</v>
      </c>
      <c r="C21" s="134" t="s">
        <v>295</v>
      </c>
      <c r="D21" s="118" t="s">
        <v>296</v>
      </c>
      <c r="E21" s="43" t="s">
        <v>297</v>
      </c>
      <c r="F21" s="43" t="s">
        <v>94</v>
      </c>
      <c r="G21" s="151" t="s">
        <v>87</v>
      </c>
      <c r="H21" s="152"/>
      <c r="I21" s="152"/>
      <c r="J21" s="281" t="s">
        <v>298</v>
      </c>
      <c r="K21" s="86" t="s">
        <v>299</v>
      </c>
      <c r="L21" s="153"/>
      <c r="M21" s="138"/>
      <c r="N21" s="36" t="s">
        <v>300</v>
      </c>
      <c r="O21" s="139" t="s">
        <v>98</v>
      </c>
      <c r="P21" s="44" t="s">
        <v>282</v>
      </c>
      <c r="Q21" s="44" t="s">
        <v>94</v>
      </c>
      <c r="R21" s="44"/>
      <c r="S21" s="44"/>
      <c r="T21" s="44"/>
      <c r="U21" s="45" t="s">
        <v>155</v>
      </c>
      <c r="V21" s="45" t="s">
        <v>301</v>
      </c>
      <c r="W21" s="45"/>
      <c r="X21" s="45"/>
      <c r="Y21" s="45"/>
      <c r="Z21" s="138"/>
      <c r="AA21" s="138"/>
      <c r="AB21" s="87"/>
      <c r="AC21" s="87"/>
      <c r="AD21" s="87"/>
      <c r="AE21" s="87"/>
      <c r="AF21" s="87"/>
      <c r="AG21" s="36"/>
      <c r="AH21" s="154"/>
      <c r="AI21" s="154"/>
      <c r="AJ21" s="154"/>
      <c r="AK21" s="154"/>
      <c r="AL21" s="155"/>
      <c r="AM21" s="155"/>
      <c r="AN21" s="155"/>
      <c r="AO21" s="155"/>
      <c r="AP21" s="143"/>
      <c r="AQ21" s="143"/>
      <c r="AR21" s="139"/>
      <c r="AS21" s="139"/>
      <c r="AT21" s="156"/>
      <c r="AU21" s="139"/>
      <c r="AV21" s="139"/>
      <c r="AW21" s="138"/>
      <c r="AX21" s="243" t="s">
        <v>302</v>
      </c>
      <c r="AY21" s="146" t="s">
        <v>21</v>
      </c>
      <c r="AZ21" s="147" t="s">
        <v>303</v>
      </c>
      <c r="BA21" s="148" t="s">
        <v>304</v>
      </c>
      <c r="BB21" s="149" t="s">
        <v>305</v>
      </c>
      <c r="BC21" s="150" t="s">
        <v>72</v>
      </c>
    </row>
    <row r="22" spans="1:16383" customFormat="1" ht="15.75" customHeight="1" x14ac:dyDescent="0.25">
      <c r="A22" s="132"/>
      <c r="B22" s="8" t="s">
        <v>195</v>
      </c>
      <c r="C22" s="118" t="s">
        <v>306</v>
      </c>
      <c r="D22" s="173" t="s">
        <v>307</v>
      </c>
      <c r="E22" s="159" t="s">
        <v>308</v>
      </c>
      <c r="F22" s="216" t="s">
        <v>94</v>
      </c>
      <c r="G22" s="216" t="s">
        <v>87</v>
      </c>
      <c r="H22" s="244" t="s">
        <v>30</v>
      </c>
      <c r="I22" s="216"/>
      <c r="J22" s="51">
        <v>1764</v>
      </c>
      <c r="K22" s="218"/>
      <c r="L22" s="39">
        <v>1763</v>
      </c>
      <c r="M22" s="201"/>
      <c r="N22" s="201"/>
      <c r="O22" s="7" t="s">
        <v>98</v>
      </c>
      <c r="P22" s="192" t="s">
        <v>282</v>
      </c>
      <c r="Q22" s="21" t="s">
        <v>94</v>
      </c>
      <c r="R22" s="192"/>
      <c r="S22" s="192"/>
      <c r="T22" s="192"/>
      <c r="U22" s="193" t="s">
        <v>155</v>
      </c>
      <c r="V22" s="22" t="s">
        <v>309</v>
      </c>
      <c r="W22" s="193"/>
      <c r="X22" s="193"/>
      <c r="Y22" s="193"/>
      <c r="Z22" s="218"/>
      <c r="AA22" s="201"/>
      <c r="AB22" s="223"/>
      <c r="AC22" s="90" t="s">
        <v>156</v>
      </c>
      <c r="AD22" s="223"/>
      <c r="AE22" s="223"/>
      <c r="AF22" s="223"/>
      <c r="AG22" s="218"/>
      <c r="AH22" s="245"/>
      <c r="AI22" s="245"/>
      <c r="AJ22" s="245"/>
      <c r="AK22" s="245"/>
      <c r="AL22" s="246"/>
      <c r="AM22" s="246"/>
      <c r="AN22" s="246"/>
      <c r="AO22" s="246"/>
      <c r="AP22" s="7">
        <v>1764</v>
      </c>
      <c r="AQ22" s="180">
        <v>103</v>
      </c>
      <c r="AR22" s="201"/>
      <c r="AS22" s="201" t="s">
        <v>199</v>
      </c>
      <c r="AT22" s="181" t="s">
        <v>230</v>
      </c>
      <c r="AU22" s="181" t="s">
        <v>201</v>
      </c>
      <c r="AV22" s="201"/>
      <c r="AW22" s="181" t="s">
        <v>156</v>
      </c>
      <c r="AX22" s="201"/>
      <c r="AY22" s="146" t="s">
        <v>21</v>
      </c>
      <c r="AZ22" s="182" t="s">
        <v>310</v>
      </c>
      <c r="BA22" s="207" t="s">
        <v>311</v>
      </c>
      <c r="BB22" s="47" t="s">
        <v>312</v>
      </c>
      <c r="BC22" s="183" t="s">
        <v>72</v>
      </c>
    </row>
    <row r="23" spans="1:16383" customFormat="1" ht="15.75" customHeight="1" x14ac:dyDescent="0.25">
      <c r="A23" s="132"/>
      <c r="B23" s="8" t="s">
        <v>195</v>
      </c>
      <c r="C23" s="118" t="s">
        <v>313</v>
      </c>
      <c r="D23" s="173" t="s">
        <v>314</v>
      </c>
      <c r="E23" s="159" t="s">
        <v>308</v>
      </c>
      <c r="F23" s="216" t="s">
        <v>94</v>
      </c>
      <c r="G23" s="216" t="s">
        <v>87</v>
      </c>
      <c r="H23" s="244" t="s">
        <v>30</v>
      </c>
      <c r="I23" s="216"/>
      <c r="J23" s="51">
        <v>1766</v>
      </c>
      <c r="K23" s="218"/>
      <c r="L23" s="39">
        <v>1765</v>
      </c>
      <c r="M23" s="201"/>
      <c r="N23" s="201"/>
      <c r="O23" s="7" t="s">
        <v>98</v>
      </c>
      <c r="P23" s="192" t="s">
        <v>282</v>
      </c>
      <c r="Q23" s="21" t="s">
        <v>94</v>
      </c>
      <c r="R23" s="192"/>
      <c r="S23" s="192"/>
      <c r="T23" s="192"/>
      <c r="U23" s="193" t="s">
        <v>155</v>
      </c>
      <c r="V23" s="22" t="s">
        <v>309</v>
      </c>
      <c r="W23" s="193"/>
      <c r="X23" s="193"/>
      <c r="Y23" s="193"/>
      <c r="Z23" s="218"/>
      <c r="AA23" s="201"/>
      <c r="AB23" s="223"/>
      <c r="AC23" s="90" t="s">
        <v>156</v>
      </c>
      <c r="AD23" s="223"/>
      <c r="AE23" s="223"/>
      <c r="AF23" s="223"/>
      <c r="AG23" s="218"/>
      <c r="AH23" s="245"/>
      <c r="AI23" s="245"/>
      <c r="AJ23" s="245"/>
      <c r="AK23" s="245"/>
      <c r="AL23" s="246"/>
      <c r="AM23" s="246"/>
      <c r="AN23" s="246"/>
      <c r="AO23" s="246"/>
      <c r="AP23" s="7">
        <v>1766</v>
      </c>
      <c r="AQ23" s="180">
        <v>99</v>
      </c>
      <c r="AR23" s="201"/>
      <c r="AS23" s="201" t="s">
        <v>199</v>
      </c>
      <c r="AT23" s="181" t="s">
        <v>230</v>
      </c>
      <c r="AU23" s="181" t="s">
        <v>201</v>
      </c>
      <c r="AV23" s="201"/>
      <c r="AW23" s="181" t="s">
        <v>156</v>
      </c>
      <c r="AX23" s="201"/>
      <c r="AY23" s="146" t="s">
        <v>21</v>
      </c>
      <c r="AZ23" s="182" t="s">
        <v>315</v>
      </c>
      <c r="BA23" s="207" t="s">
        <v>316</v>
      </c>
      <c r="BB23" s="47" t="s">
        <v>317</v>
      </c>
      <c r="BC23" s="183" t="s">
        <v>72</v>
      </c>
    </row>
    <row r="24" spans="1:16383" customFormat="1" ht="15.75" customHeight="1" x14ac:dyDescent="0.25">
      <c r="A24" s="132"/>
      <c r="B24" s="8" t="s">
        <v>195</v>
      </c>
      <c r="C24" s="118" t="s">
        <v>318</v>
      </c>
      <c r="D24" s="173" t="s">
        <v>319</v>
      </c>
      <c r="E24" s="159" t="s">
        <v>308</v>
      </c>
      <c r="F24" s="216" t="s">
        <v>94</v>
      </c>
      <c r="G24" s="216" t="s">
        <v>87</v>
      </c>
      <c r="H24" s="244" t="s">
        <v>320</v>
      </c>
      <c r="I24" s="216"/>
      <c r="J24" s="51">
        <v>1769</v>
      </c>
      <c r="K24" s="218"/>
      <c r="L24" s="39">
        <v>1765</v>
      </c>
      <c r="M24" s="201"/>
      <c r="N24" s="201"/>
      <c r="O24" s="7" t="s">
        <v>98</v>
      </c>
      <c r="P24" s="192" t="s">
        <v>282</v>
      </c>
      <c r="Q24" s="21" t="s">
        <v>94</v>
      </c>
      <c r="R24" s="192"/>
      <c r="S24" s="192"/>
      <c r="T24" s="192"/>
      <c r="U24" s="193" t="s">
        <v>155</v>
      </c>
      <c r="V24" s="22" t="s">
        <v>309</v>
      </c>
      <c r="W24" s="193"/>
      <c r="X24" s="193"/>
      <c r="Y24" s="193"/>
      <c r="Z24" s="218"/>
      <c r="AA24" s="201"/>
      <c r="AB24" s="223"/>
      <c r="AC24" s="90" t="s">
        <v>156</v>
      </c>
      <c r="AD24" s="223"/>
      <c r="AE24" s="223"/>
      <c r="AF24" s="223"/>
      <c r="AG24" s="218"/>
      <c r="AH24" s="245"/>
      <c r="AI24" s="245"/>
      <c r="AJ24" s="245"/>
      <c r="AK24" s="245"/>
      <c r="AL24" s="246"/>
      <c r="AM24" s="246"/>
      <c r="AN24" s="246"/>
      <c r="AO24" s="246"/>
      <c r="AP24" s="7">
        <v>1769</v>
      </c>
      <c r="AQ24" s="180">
        <v>104</v>
      </c>
      <c r="AR24" s="201"/>
      <c r="AS24" s="201" t="s">
        <v>199</v>
      </c>
      <c r="AT24" s="181" t="s">
        <v>230</v>
      </c>
      <c r="AU24" s="181" t="s">
        <v>201</v>
      </c>
      <c r="AV24" s="201"/>
      <c r="AW24" s="181" t="s">
        <v>156</v>
      </c>
      <c r="AX24" s="201"/>
      <c r="AY24" s="146" t="s">
        <v>21</v>
      </c>
      <c r="AZ24" s="182" t="s">
        <v>321</v>
      </c>
      <c r="BA24" s="207" t="s">
        <v>322</v>
      </c>
      <c r="BB24" s="47" t="s">
        <v>323</v>
      </c>
      <c r="BC24" s="183" t="s">
        <v>72</v>
      </c>
    </row>
    <row r="25" spans="1:16383" customFormat="1" ht="15.75" customHeight="1" x14ac:dyDescent="0.25">
      <c r="A25" s="132"/>
      <c r="B25" s="8" t="s">
        <v>195</v>
      </c>
      <c r="C25" s="118" t="s">
        <v>324</v>
      </c>
      <c r="D25" s="173" t="s">
        <v>325</v>
      </c>
      <c r="E25" s="159" t="s">
        <v>308</v>
      </c>
      <c r="F25" s="216" t="s">
        <v>94</v>
      </c>
      <c r="G25" s="216" t="s">
        <v>87</v>
      </c>
      <c r="H25" s="244" t="s">
        <v>241</v>
      </c>
      <c r="I25" s="247"/>
      <c r="J25" s="51">
        <v>1771</v>
      </c>
      <c r="K25" s="218"/>
      <c r="L25" s="248"/>
      <c r="M25" s="201"/>
      <c r="N25" s="201"/>
      <c r="O25" s="7" t="s">
        <v>98</v>
      </c>
      <c r="P25" s="192" t="s">
        <v>282</v>
      </c>
      <c r="Q25" s="21" t="s">
        <v>94</v>
      </c>
      <c r="R25" s="192"/>
      <c r="S25" s="192"/>
      <c r="T25" s="192"/>
      <c r="U25" s="193" t="s">
        <v>155</v>
      </c>
      <c r="V25" s="22" t="s">
        <v>309</v>
      </c>
      <c r="W25" s="193"/>
      <c r="X25" s="193"/>
      <c r="Y25" s="193"/>
      <c r="Z25" s="249"/>
      <c r="AA25" s="181"/>
      <c r="AB25" s="250"/>
      <c r="AC25" s="90" t="s">
        <v>156</v>
      </c>
      <c r="AD25" s="250"/>
      <c r="AE25" s="250"/>
      <c r="AF25" s="250"/>
      <c r="AG25" s="249"/>
      <c r="AH25" s="251"/>
      <c r="AI25" s="251"/>
      <c r="AJ25" s="251"/>
      <c r="AK25" s="251"/>
      <c r="AL25" s="252"/>
      <c r="AM25" s="252"/>
      <c r="AN25" s="252"/>
      <c r="AO25" s="252"/>
      <c r="AP25" s="119">
        <v>1771</v>
      </c>
      <c r="AQ25" s="204">
        <v>103</v>
      </c>
      <c r="AR25" s="181"/>
      <c r="AS25" s="181" t="s">
        <v>199</v>
      </c>
      <c r="AT25" s="181" t="s">
        <v>230</v>
      </c>
      <c r="AU25" s="181" t="s">
        <v>201</v>
      </c>
      <c r="AV25" s="181"/>
      <c r="AW25" s="181" t="s">
        <v>156</v>
      </c>
      <c r="AX25" s="181"/>
      <c r="AY25" s="146" t="s">
        <v>21</v>
      </c>
      <c r="AZ25" s="182" t="s">
        <v>326</v>
      </c>
      <c r="BA25" s="148" t="s">
        <v>327</v>
      </c>
      <c r="BB25" s="47" t="s">
        <v>328</v>
      </c>
      <c r="BC25" s="183" t="s">
        <v>72</v>
      </c>
    </row>
    <row r="26" spans="1:16383" customFormat="1" ht="15.75" customHeight="1" x14ac:dyDescent="0.25">
      <c r="A26" s="132"/>
      <c r="B26" s="8" t="s">
        <v>195</v>
      </c>
      <c r="C26" s="118" t="s">
        <v>329</v>
      </c>
      <c r="D26" s="173" t="s">
        <v>330</v>
      </c>
      <c r="E26" s="159" t="s">
        <v>308</v>
      </c>
      <c r="F26" s="216" t="s">
        <v>94</v>
      </c>
      <c r="G26" s="216" t="s">
        <v>87</v>
      </c>
      <c r="H26" s="244" t="s">
        <v>331</v>
      </c>
      <c r="I26" s="247"/>
      <c r="J26" s="51">
        <v>1773</v>
      </c>
      <c r="K26" s="218"/>
      <c r="L26" s="248"/>
      <c r="M26" s="201"/>
      <c r="N26" s="201"/>
      <c r="O26" s="7" t="s">
        <v>98</v>
      </c>
      <c r="P26" s="192" t="s">
        <v>282</v>
      </c>
      <c r="Q26" s="21" t="s">
        <v>94</v>
      </c>
      <c r="R26" s="192"/>
      <c r="S26" s="192"/>
      <c r="T26" s="192"/>
      <c r="U26" s="193" t="s">
        <v>155</v>
      </c>
      <c r="V26" s="22" t="s">
        <v>309</v>
      </c>
      <c r="W26" s="193"/>
      <c r="X26" s="193"/>
      <c r="Y26" s="193"/>
      <c r="Z26" s="249"/>
      <c r="AA26" s="181"/>
      <c r="AB26" s="250"/>
      <c r="AC26" s="90" t="s">
        <v>156</v>
      </c>
      <c r="AD26" s="250"/>
      <c r="AE26" s="250"/>
      <c r="AF26" s="250"/>
      <c r="AG26" s="249"/>
      <c r="AH26" s="251"/>
      <c r="AI26" s="251"/>
      <c r="AJ26" s="251"/>
      <c r="AK26" s="251"/>
      <c r="AL26" s="252"/>
      <c r="AM26" s="252"/>
      <c r="AN26" s="252"/>
      <c r="AO26" s="252"/>
      <c r="AP26" s="119">
        <v>1773</v>
      </c>
      <c r="AQ26" s="204">
        <v>101</v>
      </c>
      <c r="AR26" s="181"/>
      <c r="AS26" s="181" t="s">
        <v>199</v>
      </c>
      <c r="AT26" s="181" t="s">
        <v>230</v>
      </c>
      <c r="AU26" s="181" t="s">
        <v>201</v>
      </c>
      <c r="AV26" s="181"/>
      <c r="AW26" s="181" t="s">
        <v>156</v>
      </c>
      <c r="AX26" s="181"/>
      <c r="AY26" s="146" t="s">
        <v>21</v>
      </c>
      <c r="AZ26" s="182" t="s">
        <v>332</v>
      </c>
      <c r="BA26" s="148" t="s">
        <v>327</v>
      </c>
      <c r="BB26" s="47" t="s">
        <v>333</v>
      </c>
      <c r="BC26" s="183" t="s">
        <v>72</v>
      </c>
    </row>
    <row r="27" spans="1:16383" customFormat="1" ht="15.75" customHeight="1" x14ac:dyDescent="0.25">
      <c r="A27" s="132"/>
      <c r="B27" s="8" t="s">
        <v>195</v>
      </c>
      <c r="C27" s="253" t="s">
        <v>334</v>
      </c>
      <c r="D27" s="173" t="s">
        <v>335</v>
      </c>
      <c r="E27" s="216" t="s">
        <v>99</v>
      </c>
      <c r="F27" s="216" t="s">
        <v>94</v>
      </c>
      <c r="G27" s="216" t="s">
        <v>87</v>
      </c>
      <c r="H27" s="244">
        <v>0</v>
      </c>
      <c r="I27" s="216"/>
      <c r="J27" s="51">
        <v>1777</v>
      </c>
      <c r="K27" s="201"/>
      <c r="L27" s="40">
        <v>1777</v>
      </c>
      <c r="M27" s="201"/>
      <c r="N27" s="201"/>
      <c r="O27" s="7" t="s">
        <v>98</v>
      </c>
      <c r="P27" s="220" t="s">
        <v>282</v>
      </c>
      <c r="Q27" s="21" t="s">
        <v>94</v>
      </c>
      <c r="R27" s="220"/>
      <c r="S27" s="220"/>
      <c r="T27" s="220"/>
      <c r="U27" s="221" t="s">
        <v>155</v>
      </c>
      <c r="V27" s="22" t="s">
        <v>336</v>
      </c>
      <c r="W27" s="221"/>
      <c r="X27" s="221"/>
      <c r="Y27" s="221"/>
      <c r="Z27" s="218"/>
      <c r="AA27" s="201"/>
      <c r="AB27" s="223"/>
      <c r="AC27" s="90" t="s">
        <v>156</v>
      </c>
      <c r="AD27" s="223"/>
      <c r="AE27" s="223"/>
      <c r="AF27" s="223"/>
      <c r="AG27" s="218"/>
      <c r="AH27" s="245"/>
      <c r="AI27" s="245"/>
      <c r="AJ27" s="245"/>
      <c r="AK27" s="245"/>
      <c r="AL27" s="246"/>
      <c r="AM27" s="246"/>
      <c r="AN27" s="246"/>
      <c r="AO27" s="246"/>
      <c r="AP27" s="46">
        <v>1777</v>
      </c>
      <c r="AQ27" s="201">
        <v>102</v>
      </c>
      <c r="AR27" s="201"/>
      <c r="AS27" s="201" t="s">
        <v>282</v>
      </c>
      <c r="AT27" s="181" t="s">
        <v>230</v>
      </c>
      <c r="AU27" s="181" t="s">
        <v>201</v>
      </c>
      <c r="AV27" s="201"/>
      <c r="AW27" s="181" t="s">
        <v>156</v>
      </c>
      <c r="AX27" s="201"/>
      <c r="AY27" s="146" t="s">
        <v>21</v>
      </c>
      <c r="AZ27" s="182" t="s">
        <v>337</v>
      </c>
      <c r="BA27" s="207" t="s">
        <v>338</v>
      </c>
      <c r="BB27" s="47" t="s">
        <v>339</v>
      </c>
      <c r="BC27" s="183" t="s">
        <v>72</v>
      </c>
    </row>
    <row r="28" spans="1:16383" customFormat="1" ht="15.75" customHeight="1" x14ac:dyDescent="0.25">
      <c r="A28" s="132"/>
      <c r="B28" s="8" t="s">
        <v>195</v>
      </c>
      <c r="C28" s="118" t="s">
        <v>340</v>
      </c>
      <c r="D28" s="173" t="s">
        <v>341</v>
      </c>
      <c r="E28" s="6" t="s">
        <v>99</v>
      </c>
      <c r="F28" s="6" t="s">
        <v>94</v>
      </c>
      <c r="G28" s="6" t="s">
        <v>87</v>
      </c>
      <c r="H28" s="89" t="s">
        <v>342</v>
      </c>
      <c r="I28" s="6"/>
      <c r="J28" s="51">
        <v>1788</v>
      </c>
      <c r="K28" s="38"/>
      <c r="L28" s="54">
        <v>1766</v>
      </c>
      <c r="M28" s="7"/>
      <c r="N28" s="54"/>
      <c r="O28" s="7" t="s">
        <v>98</v>
      </c>
      <c r="P28" s="21" t="s">
        <v>282</v>
      </c>
      <c r="Q28" s="21" t="s">
        <v>94</v>
      </c>
      <c r="R28" s="21"/>
      <c r="S28" s="21"/>
      <c r="T28" s="21"/>
      <c r="U28" s="22" t="s">
        <v>155</v>
      </c>
      <c r="V28" s="22" t="s">
        <v>309</v>
      </c>
      <c r="W28" s="22"/>
      <c r="X28" s="22"/>
      <c r="Y28" s="22"/>
      <c r="Z28" s="38"/>
      <c r="AA28" s="7"/>
      <c r="AB28" s="9" t="s">
        <v>100</v>
      </c>
      <c r="AC28" s="9" t="s">
        <v>111</v>
      </c>
      <c r="AD28" s="9"/>
      <c r="AE28" s="9"/>
      <c r="AF28" s="9"/>
      <c r="AG28" s="38"/>
      <c r="AH28" s="91"/>
      <c r="AI28" s="91"/>
      <c r="AJ28" s="91"/>
      <c r="AK28" s="91"/>
      <c r="AL28" s="92"/>
      <c r="AM28" s="92"/>
      <c r="AN28" s="92"/>
      <c r="AO28" s="92"/>
      <c r="AP28" s="7">
        <v>1788</v>
      </c>
      <c r="AQ28" s="180">
        <v>102</v>
      </c>
      <c r="AR28" s="7"/>
      <c r="AS28" s="7" t="s">
        <v>199</v>
      </c>
      <c r="AT28" s="7" t="s">
        <v>230</v>
      </c>
      <c r="AU28" s="254" t="s">
        <v>262</v>
      </c>
      <c r="AV28" s="7"/>
      <c r="AW28" s="7"/>
      <c r="AX28" s="7"/>
      <c r="AY28" s="146" t="s">
        <v>21</v>
      </c>
      <c r="AZ28" s="182" t="s">
        <v>343</v>
      </c>
      <c r="BA28" s="207" t="s">
        <v>344</v>
      </c>
      <c r="BB28" s="47" t="s">
        <v>345</v>
      </c>
      <c r="BC28" s="183" t="s">
        <v>72</v>
      </c>
    </row>
    <row r="29" spans="1:16383" customFormat="1" ht="15.75" customHeight="1" x14ac:dyDescent="0.25">
      <c r="A29" s="132"/>
      <c r="B29" s="8" t="s">
        <v>195</v>
      </c>
      <c r="C29" s="118" t="s">
        <v>196</v>
      </c>
      <c r="D29" s="173" t="s">
        <v>197</v>
      </c>
      <c r="E29" s="6" t="s">
        <v>99</v>
      </c>
      <c r="F29" s="6" t="s">
        <v>94</v>
      </c>
      <c r="G29" s="6" t="s">
        <v>87</v>
      </c>
      <c r="H29" s="89" t="s">
        <v>346</v>
      </c>
      <c r="I29" s="174"/>
      <c r="J29" s="51">
        <v>1795</v>
      </c>
      <c r="K29" s="175"/>
      <c r="L29" s="7"/>
      <c r="M29" s="176"/>
      <c r="N29" s="177"/>
      <c r="O29" s="176" t="s">
        <v>98</v>
      </c>
      <c r="P29" s="21" t="s">
        <v>282</v>
      </c>
      <c r="Q29" s="21" t="s">
        <v>94</v>
      </c>
      <c r="R29" s="21"/>
      <c r="S29" s="21"/>
      <c r="T29" s="21"/>
      <c r="U29" s="22" t="s">
        <v>155</v>
      </c>
      <c r="V29" s="22" t="s">
        <v>309</v>
      </c>
      <c r="W29" s="22"/>
      <c r="X29" s="22"/>
      <c r="Y29" s="22"/>
      <c r="Z29" s="175"/>
      <c r="AA29" s="176"/>
      <c r="AB29" s="9" t="s">
        <v>100</v>
      </c>
      <c r="AC29" s="90" t="s">
        <v>111</v>
      </c>
      <c r="AD29" s="9"/>
      <c r="AE29" s="9"/>
      <c r="AF29" s="9"/>
      <c r="AG29" s="175"/>
      <c r="AH29" s="178"/>
      <c r="AI29" s="178"/>
      <c r="AJ29" s="178"/>
      <c r="AK29" s="178"/>
      <c r="AL29" s="179"/>
      <c r="AM29" s="179"/>
      <c r="AN29" s="179"/>
      <c r="AO29" s="179"/>
      <c r="AP29" s="7">
        <v>1795</v>
      </c>
      <c r="AQ29" s="180">
        <v>103</v>
      </c>
      <c r="AR29" s="7"/>
      <c r="AS29" s="7" t="s">
        <v>199</v>
      </c>
      <c r="AT29" s="181" t="s">
        <v>230</v>
      </c>
      <c r="AU29" s="181" t="s">
        <v>262</v>
      </c>
      <c r="AV29" s="176"/>
      <c r="AW29" s="181" t="s">
        <v>156</v>
      </c>
      <c r="AX29" s="7"/>
      <c r="AY29" s="146" t="s">
        <v>21</v>
      </c>
      <c r="AZ29" s="182" t="s">
        <v>347</v>
      </c>
      <c r="BA29" s="148" t="s">
        <v>203</v>
      </c>
      <c r="BB29" s="47" t="s">
        <v>348</v>
      </c>
      <c r="BC29" s="183" t="s">
        <v>72</v>
      </c>
    </row>
    <row r="30" spans="1:16383" customFormat="1" ht="15.75" customHeight="1" x14ac:dyDescent="0.25">
      <c r="A30" s="132"/>
      <c r="B30" s="8" t="s">
        <v>195</v>
      </c>
      <c r="C30" s="118" t="s">
        <v>212</v>
      </c>
      <c r="D30" s="173" t="s">
        <v>213</v>
      </c>
      <c r="E30" s="6" t="s">
        <v>99</v>
      </c>
      <c r="F30" s="6" t="s">
        <v>94</v>
      </c>
      <c r="G30" s="6" t="s">
        <v>87</v>
      </c>
      <c r="H30" s="89" t="s">
        <v>349</v>
      </c>
      <c r="I30" s="174"/>
      <c r="J30" s="51">
        <v>1793</v>
      </c>
      <c r="K30" s="175"/>
      <c r="L30" s="7"/>
      <c r="M30" s="176"/>
      <c r="N30" s="177"/>
      <c r="O30" s="176" t="s">
        <v>98</v>
      </c>
      <c r="P30" s="21" t="s">
        <v>282</v>
      </c>
      <c r="Q30" s="21" t="s">
        <v>94</v>
      </c>
      <c r="R30" s="21"/>
      <c r="S30" s="21"/>
      <c r="T30" s="21"/>
      <c r="U30" s="22" t="s">
        <v>155</v>
      </c>
      <c r="V30" s="22" t="s">
        <v>309</v>
      </c>
      <c r="W30" s="22"/>
      <c r="X30" s="22"/>
      <c r="Y30" s="22"/>
      <c r="Z30" s="175"/>
      <c r="AA30" s="176"/>
      <c r="AB30" s="9" t="s">
        <v>100</v>
      </c>
      <c r="AC30" s="90" t="s">
        <v>111</v>
      </c>
      <c r="AD30" s="9"/>
      <c r="AE30" s="9"/>
      <c r="AF30" s="9"/>
      <c r="AG30" s="175"/>
      <c r="AH30" s="178"/>
      <c r="AI30" s="178"/>
      <c r="AJ30" s="178"/>
      <c r="AK30" s="178"/>
      <c r="AL30" s="179"/>
      <c r="AM30" s="179"/>
      <c r="AN30" s="179"/>
      <c r="AO30" s="179"/>
      <c r="AP30" s="7">
        <v>1793</v>
      </c>
      <c r="AQ30" s="180">
        <v>107</v>
      </c>
      <c r="AR30" s="7"/>
      <c r="AS30" s="7" t="s">
        <v>199</v>
      </c>
      <c r="AT30" s="181" t="s">
        <v>230</v>
      </c>
      <c r="AU30" s="181" t="s">
        <v>262</v>
      </c>
      <c r="AV30" s="176"/>
      <c r="AW30" s="181" t="s">
        <v>156</v>
      </c>
      <c r="AX30" s="7"/>
      <c r="AY30" s="146" t="s">
        <v>21</v>
      </c>
      <c r="AZ30" s="182" t="s">
        <v>350</v>
      </c>
      <c r="BA30" s="148" t="s">
        <v>203</v>
      </c>
      <c r="BB30" s="47" t="s">
        <v>351</v>
      </c>
      <c r="BC30" s="183" t="s">
        <v>72</v>
      </c>
    </row>
    <row r="31" spans="1:16383" customFormat="1" ht="15.75" customHeight="1" x14ac:dyDescent="0.25">
      <c r="A31" s="132"/>
      <c r="B31" s="8" t="s">
        <v>195</v>
      </c>
      <c r="C31" s="255" t="s">
        <v>352</v>
      </c>
      <c r="D31" s="256" t="s">
        <v>197</v>
      </c>
      <c r="E31" s="6" t="s">
        <v>99</v>
      </c>
      <c r="F31" s="6" t="s">
        <v>94</v>
      </c>
      <c r="G31" s="6" t="s">
        <v>87</v>
      </c>
      <c r="H31" s="89" t="s">
        <v>353</v>
      </c>
      <c r="I31" s="89"/>
      <c r="J31" s="51">
        <v>1802</v>
      </c>
      <c r="K31" s="38"/>
      <c r="L31" s="7"/>
      <c r="M31" s="7"/>
      <c r="N31" s="54"/>
      <c r="O31" s="7" t="s">
        <v>98</v>
      </c>
      <c r="P31" s="21" t="s">
        <v>282</v>
      </c>
      <c r="Q31" s="21" t="s">
        <v>94</v>
      </c>
      <c r="R31" s="21"/>
      <c r="S31" s="21"/>
      <c r="T31" s="21"/>
      <c r="U31" s="22" t="s">
        <v>155</v>
      </c>
      <c r="V31" s="22" t="s">
        <v>309</v>
      </c>
      <c r="W31" s="22"/>
      <c r="X31" s="22"/>
      <c r="Y31" s="22"/>
      <c r="Z31" s="38"/>
      <c r="AA31" s="7"/>
      <c r="AB31" s="9" t="s">
        <v>354</v>
      </c>
      <c r="AC31" s="9" t="s">
        <v>111</v>
      </c>
      <c r="AD31" s="9"/>
      <c r="AE31" s="9"/>
      <c r="AF31" s="9"/>
      <c r="AG31" s="7">
        <v>1802</v>
      </c>
      <c r="AH31" s="178"/>
      <c r="AI31" s="178"/>
      <c r="AJ31" s="178"/>
      <c r="AK31" s="178"/>
      <c r="AL31" s="179"/>
      <c r="AM31" s="179"/>
      <c r="AN31" s="179"/>
      <c r="AO31" s="179"/>
      <c r="AP31" s="7">
        <v>1802</v>
      </c>
      <c r="AQ31" s="10">
        <v>100</v>
      </c>
      <c r="AR31" s="7" t="s">
        <v>229</v>
      </c>
      <c r="AS31" s="7" t="s">
        <v>275</v>
      </c>
      <c r="AT31" s="254" t="s">
        <v>262</v>
      </c>
      <c r="AU31" s="7"/>
      <c r="AV31" s="7"/>
      <c r="AW31" s="7"/>
      <c r="AX31" s="7"/>
      <c r="AY31" s="205" t="s">
        <v>21</v>
      </c>
      <c r="AZ31" s="206" t="s">
        <v>355</v>
      </c>
      <c r="BA31" s="207" t="s">
        <v>356</v>
      </c>
      <c r="BB31" s="47" t="s">
        <v>357</v>
      </c>
      <c r="BC31" s="183" t="s">
        <v>72</v>
      </c>
    </row>
    <row r="32" spans="1:16383" customFormat="1" ht="15.75" customHeight="1" x14ac:dyDescent="0.25">
      <c r="A32" s="132"/>
      <c r="B32" s="8" t="s">
        <v>195</v>
      </c>
      <c r="C32" s="255" t="s">
        <v>358</v>
      </c>
      <c r="D32" s="256" t="s">
        <v>359</v>
      </c>
      <c r="E32" s="6" t="s">
        <v>99</v>
      </c>
      <c r="F32" s="6" t="s">
        <v>94</v>
      </c>
      <c r="G32" s="6" t="s">
        <v>87</v>
      </c>
      <c r="H32" s="89" t="s">
        <v>360</v>
      </c>
      <c r="I32" s="89"/>
      <c r="J32" s="51">
        <v>1806</v>
      </c>
      <c r="K32" s="38"/>
      <c r="L32" s="7"/>
      <c r="M32" s="7"/>
      <c r="N32" s="54"/>
      <c r="O32" s="7" t="s">
        <v>98</v>
      </c>
      <c r="P32" s="21" t="s">
        <v>282</v>
      </c>
      <c r="Q32" s="21" t="s">
        <v>94</v>
      </c>
      <c r="R32" s="21"/>
      <c r="S32" s="21"/>
      <c r="T32" s="21"/>
      <c r="U32" s="22" t="s">
        <v>155</v>
      </c>
      <c r="V32" s="22" t="s">
        <v>309</v>
      </c>
      <c r="W32" s="22"/>
      <c r="X32" s="22"/>
      <c r="Y32" s="22"/>
      <c r="Z32" s="38"/>
      <c r="AA32" s="7"/>
      <c r="AB32" s="9" t="s">
        <v>354</v>
      </c>
      <c r="AC32" s="9" t="s">
        <v>111</v>
      </c>
      <c r="AD32" s="9"/>
      <c r="AE32" s="9"/>
      <c r="AF32" s="9"/>
      <c r="AG32" s="7">
        <v>1806</v>
      </c>
      <c r="AH32" s="178"/>
      <c r="AI32" s="178"/>
      <c r="AJ32" s="178"/>
      <c r="AK32" s="178"/>
      <c r="AL32" s="179"/>
      <c r="AM32" s="179"/>
      <c r="AN32" s="179"/>
      <c r="AO32" s="179"/>
      <c r="AP32" s="7">
        <v>1806</v>
      </c>
      <c r="AQ32" s="10">
        <v>97</v>
      </c>
      <c r="AR32" s="7" t="s">
        <v>229</v>
      </c>
      <c r="AS32" s="7" t="s">
        <v>275</v>
      </c>
      <c r="AT32" s="254" t="s">
        <v>262</v>
      </c>
      <c r="AU32" s="7"/>
      <c r="AV32" s="7"/>
      <c r="AW32" s="7"/>
      <c r="AX32" s="7"/>
      <c r="AY32" s="205" t="s">
        <v>21</v>
      </c>
      <c r="AZ32" s="206" t="s">
        <v>361</v>
      </c>
      <c r="BA32" s="207" t="s">
        <v>356</v>
      </c>
      <c r="BB32" s="47" t="s">
        <v>362</v>
      </c>
      <c r="BC32" s="183" t="s">
        <v>72</v>
      </c>
    </row>
    <row r="33" spans="1:56" customFormat="1" ht="15.75" customHeight="1" x14ac:dyDescent="0.25">
      <c r="A33" s="132"/>
      <c r="B33" s="8" t="s">
        <v>195</v>
      </c>
      <c r="C33" s="118" t="s">
        <v>225</v>
      </c>
      <c r="D33" s="173" t="s">
        <v>226</v>
      </c>
      <c r="E33" s="202" t="s">
        <v>99</v>
      </c>
      <c r="F33" s="202" t="s">
        <v>94</v>
      </c>
      <c r="G33" s="186" t="s">
        <v>87</v>
      </c>
      <c r="H33" s="187" t="s">
        <v>363</v>
      </c>
      <c r="I33" s="43" t="s">
        <v>364</v>
      </c>
      <c r="J33" s="51">
        <v>1810</v>
      </c>
      <c r="K33" s="194"/>
      <c r="L33" s="190"/>
      <c r="M33" s="199"/>
      <c r="N33" s="199"/>
      <c r="O33" s="7" t="s">
        <v>98</v>
      </c>
      <c r="P33" s="192" t="s">
        <v>282</v>
      </c>
      <c r="Q33" s="21" t="s">
        <v>94</v>
      </c>
      <c r="R33" s="192"/>
      <c r="S33" s="192"/>
      <c r="T33" s="192"/>
      <c r="U33" s="193" t="s">
        <v>155</v>
      </c>
      <c r="V33" s="22" t="s">
        <v>309</v>
      </c>
      <c r="W33" s="193"/>
      <c r="X33" s="193"/>
      <c r="Y33" s="193"/>
      <c r="Z33" s="196"/>
      <c r="AA33" s="191"/>
      <c r="AB33" s="203" t="s">
        <v>100</v>
      </c>
      <c r="AC33" s="90" t="s">
        <v>111</v>
      </c>
      <c r="AD33" s="203"/>
      <c r="AE33" s="203"/>
      <c r="AF33" s="203"/>
      <c r="AG33" s="196"/>
      <c r="AH33" s="197"/>
      <c r="AI33" s="197"/>
      <c r="AJ33" s="197"/>
      <c r="AK33" s="197"/>
      <c r="AL33" s="198"/>
      <c r="AM33" s="198"/>
      <c r="AN33" s="198"/>
      <c r="AO33" s="198"/>
      <c r="AP33" s="7">
        <v>1810</v>
      </c>
      <c r="AQ33" s="208">
        <v>104</v>
      </c>
      <c r="AR33" s="191"/>
      <c r="AS33" s="191" t="s">
        <v>229</v>
      </c>
      <c r="AT33" s="181" t="s">
        <v>275</v>
      </c>
      <c r="AU33" s="181" t="s">
        <v>262</v>
      </c>
      <c r="AV33" s="35" t="s">
        <v>364</v>
      </c>
      <c r="AW33" s="181" t="s">
        <v>156</v>
      </c>
      <c r="AX33" s="191"/>
      <c r="AY33" s="205" t="s">
        <v>21</v>
      </c>
      <c r="AZ33" s="206" t="s">
        <v>365</v>
      </c>
      <c r="BA33" s="207" t="s">
        <v>223</v>
      </c>
      <c r="BB33" s="47" t="s">
        <v>366</v>
      </c>
      <c r="BC33" s="183" t="s">
        <v>72</v>
      </c>
    </row>
    <row r="34" spans="1:56" customFormat="1" ht="15.75" customHeight="1" x14ac:dyDescent="0.25">
      <c r="A34" s="132"/>
      <c r="B34" s="8" t="s">
        <v>195</v>
      </c>
      <c r="C34" s="118" t="s">
        <v>252</v>
      </c>
      <c r="D34" s="173" t="s">
        <v>253</v>
      </c>
      <c r="E34" s="184" t="s">
        <v>99</v>
      </c>
      <c r="F34" s="185" t="s">
        <v>94</v>
      </c>
      <c r="G34" s="186" t="s">
        <v>87</v>
      </c>
      <c r="H34" s="209"/>
      <c r="I34" s="6" t="s">
        <v>364</v>
      </c>
      <c r="J34" s="51">
        <v>1820</v>
      </c>
      <c r="K34" s="194"/>
      <c r="L34" s="210"/>
      <c r="M34" s="191"/>
      <c r="N34" s="191"/>
      <c r="O34" s="7" t="s">
        <v>98</v>
      </c>
      <c r="P34" s="192" t="s">
        <v>282</v>
      </c>
      <c r="Q34" s="21" t="s">
        <v>94</v>
      </c>
      <c r="R34" s="192"/>
      <c r="S34" s="192"/>
      <c r="T34" s="192"/>
      <c r="U34" s="193" t="s">
        <v>155</v>
      </c>
      <c r="V34" s="22" t="s">
        <v>367</v>
      </c>
      <c r="W34" s="193"/>
      <c r="X34" s="193"/>
      <c r="Y34" s="193"/>
      <c r="Z34" s="194"/>
      <c r="AA34" s="211" t="s">
        <v>368</v>
      </c>
      <c r="AB34" s="195" t="s">
        <v>100</v>
      </c>
      <c r="AC34" s="90" t="s">
        <v>111</v>
      </c>
      <c r="AD34" s="195"/>
      <c r="AE34" s="195"/>
      <c r="AF34" s="195"/>
      <c r="AG34" s="189" t="s">
        <v>369</v>
      </c>
      <c r="AH34" s="212"/>
      <c r="AI34" s="212"/>
      <c r="AJ34" s="212"/>
      <c r="AK34" s="212"/>
      <c r="AL34" s="213"/>
      <c r="AM34" s="213"/>
      <c r="AN34" s="213"/>
      <c r="AO34" s="213"/>
      <c r="AP34" s="7">
        <v>1820</v>
      </c>
      <c r="AQ34" s="180">
        <v>157</v>
      </c>
      <c r="AR34" s="199"/>
      <c r="AS34" s="199" t="s">
        <v>229</v>
      </c>
      <c r="AT34" s="7" t="s">
        <v>275</v>
      </c>
      <c r="AU34" s="7" t="s">
        <v>262</v>
      </c>
      <c r="AV34" s="7" t="s">
        <v>364</v>
      </c>
      <c r="AW34" s="201" t="s">
        <v>291</v>
      </c>
      <c r="AX34" s="201" t="s">
        <v>291</v>
      </c>
      <c r="AY34" s="215" t="s">
        <v>75</v>
      </c>
      <c r="AZ34" s="206" t="s">
        <v>370</v>
      </c>
      <c r="BA34" s="148" t="s">
        <v>250</v>
      </c>
      <c r="BB34" s="47" t="s">
        <v>371</v>
      </c>
      <c r="BC34" s="183" t="s">
        <v>72</v>
      </c>
    </row>
    <row r="35" spans="1:56" customFormat="1" ht="15.75" customHeight="1" x14ac:dyDescent="0.25">
      <c r="A35" s="132"/>
      <c r="B35" s="257" t="s">
        <v>372</v>
      </c>
      <c r="C35" s="258" t="s">
        <v>373</v>
      </c>
      <c r="D35" s="10" t="s">
        <v>374</v>
      </c>
      <c r="E35" s="43" t="s">
        <v>99</v>
      </c>
      <c r="F35" s="43" t="s">
        <v>94</v>
      </c>
      <c r="G35" s="216" t="s">
        <v>87</v>
      </c>
      <c r="H35" s="216">
        <v>64</v>
      </c>
      <c r="I35" s="216" t="s">
        <v>175</v>
      </c>
      <c r="J35" s="282">
        <v>1827</v>
      </c>
      <c r="K35" s="259"/>
      <c r="L35" s="260">
        <v>1764</v>
      </c>
      <c r="M35" s="261"/>
      <c r="N35" s="259"/>
      <c r="O35" s="261"/>
      <c r="P35" s="95" t="s">
        <v>282</v>
      </c>
      <c r="Q35" s="95" t="s">
        <v>94</v>
      </c>
      <c r="R35" s="95"/>
      <c r="S35" s="95"/>
      <c r="T35" s="95" t="s">
        <v>375</v>
      </c>
      <c r="U35" s="93" t="s">
        <v>155</v>
      </c>
      <c r="V35" s="93" t="s">
        <v>376</v>
      </c>
      <c r="W35" s="93"/>
      <c r="X35" s="93"/>
      <c r="Y35" s="93" t="s">
        <v>375</v>
      </c>
      <c r="Z35" s="86"/>
      <c r="AA35" s="86"/>
      <c r="AB35" s="262"/>
      <c r="AC35" s="262"/>
      <c r="AD35" s="262"/>
      <c r="AE35" s="262"/>
      <c r="AF35" s="262"/>
      <c r="AG35" s="272" t="s">
        <v>369</v>
      </c>
      <c r="AH35" s="120" t="s">
        <v>377</v>
      </c>
      <c r="AI35" s="120" t="s">
        <v>378</v>
      </c>
      <c r="AJ35" s="120">
        <v>30</v>
      </c>
      <c r="AK35" s="120" t="s">
        <v>175</v>
      </c>
      <c r="AL35" s="121" t="s">
        <v>379</v>
      </c>
      <c r="AM35" s="121" t="s">
        <v>380</v>
      </c>
      <c r="AN35" s="121">
        <v>35</v>
      </c>
      <c r="AO35" s="121" t="s">
        <v>175</v>
      </c>
      <c r="AP35" s="263"/>
      <c r="AQ35" s="264"/>
      <c r="AR35" s="265"/>
      <c r="AS35" s="265"/>
      <c r="AT35" s="265"/>
      <c r="AU35" s="265"/>
      <c r="AV35" s="265"/>
      <c r="AW35" s="266"/>
      <c r="AX35" s="19"/>
      <c r="AY35" s="267" t="s">
        <v>75</v>
      </c>
      <c r="AZ35" s="88" t="s">
        <v>381</v>
      </c>
      <c r="BA35" s="268" t="s">
        <v>382</v>
      </c>
      <c r="BB35" s="47" t="s">
        <v>383</v>
      </c>
      <c r="BC35" s="183" t="s">
        <v>72</v>
      </c>
    </row>
    <row r="36" spans="1:56" s="60" customFormat="1" ht="15.75" customHeight="1" x14ac:dyDescent="0.25">
      <c r="A36" s="18" t="s">
        <v>5</v>
      </c>
      <c r="B36" s="42"/>
      <c r="C36" s="23"/>
      <c r="D36" s="23"/>
      <c r="E36" s="41"/>
      <c r="F36" s="42"/>
      <c r="G36" s="41"/>
      <c r="H36" s="23"/>
      <c r="I36" s="23"/>
      <c r="J36" s="283"/>
      <c r="K36" s="23"/>
      <c r="L36" s="23"/>
      <c r="M36" s="23"/>
      <c r="N36" s="23"/>
      <c r="O36" s="23"/>
      <c r="AH36" s="2"/>
      <c r="AI36" s="2"/>
      <c r="AJ36" s="2"/>
      <c r="AK36" s="2"/>
      <c r="AL36" s="2"/>
      <c r="AM36" s="2"/>
      <c r="AN36" s="2"/>
      <c r="AO36" s="2"/>
      <c r="BB36" s="122"/>
    </row>
    <row r="37" spans="1:56" s="19" customFormat="1" ht="15.95" customHeight="1" x14ac:dyDescent="0.25">
      <c r="A37" s="132"/>
      <c r="B37" s="133" t="s">
        <v>90</v>
      </c>
      <c r="C37" s="134" t="s">
        <v>384</v>
      </c>
      <c r="D37" s="118" t="s">
        <v>385</v>
      </c>
      <c r="E37" s="43" t="s">
        <v>386</v>
      </c>
      <c r="F37" s="43" t="s">
        <v>387</v>
      </c>
      <c r="G37" s="151" t="s">
        <v>88</v>
      </c>
      <c r="H37" s="152"/>
      <c r="I37" s="152"/>
      <c r="J37" s="281" t="s">
        <v>388</v>
      </c>
      <c r="K37" s="272" t="s">
        <v>389</v>
      </c>
      <c r="L37" s="153"/>
      <c r="M37" s="138"/>
      <c r="N37" s="36" t="s">
        <v>390</v>
      </c>
      <c r="O37" s="139" t="s">
        <v>158</v>
      </c>
      <c r="P37" s="44" t="s">
        <v>391</v>
      </c>
      <c r="Q37" s="44" t="s">
        <v>387</v>
      </c>
      <c r="R37" s="44"/>
      <c r="S37" s="44"/>
      <c r="T37" s="44"/>
      <c r="U37" s="45" t="s">
        <v>392</v>
      </c>
      <c r="V37" s="45" t="s">
        <v>393</v>
      </c>
      <c r="W37" s="45"/>
      <c r="X37" s="45"/>
      <c r="Y37" s="45"/>
      <c r="Z37" s="138"/>
      <c r="AA37" s="138"/>
      <c r="AB37" s="87"/>
      <c r="AC37" s="87"/>
      <c r="AD37" s="87"/>
      <c r="AE37" s="87"/>
      <c r="AF37" s="87"/>
      <c r="AG37" s="36"/>
      <c r="AH37" s="154"/>
      <c r="AI37" s="154"/>
      <c r="AJ37" s="154"/>
      <c r="AK37" s="154"/>
      <c r="AL37" s="155"/>
      <c r="AM37" s="155"/>
      <c r="AN37" s="155"/>
      <c r="AO37" s="155"/>
      <c r="AP37" s="143"/>
      <c r="AQ37" s="143"/>
      <c r="AR37" s="139"/>
      <c r="AS37" s="139"/>
      <c r="AT37" s="156"/>
      <c r="AU37" s="139"/>
      <c r="AV37" s="139"/>
      <c r="AW37" s="138"/>
      <c r="AX37" s="138"/>
      <c r="AY37" s="146" t="s">
        <v>21</v>
      </c>
      <c r="AZ37" s="147" t="s">
        <v>394</v>
      </c>
      <c r="BA37" s="148" t="s">
        <v>304</v>
      </c>
      <c r="BB37" s="149" t="s">
        <v>395</v>
      </c>
      <c r="BC37" s="150" t="s">
        <v>72</v>
      </c>
    </row>
    <row r="38" spans="1:56" customFormat="1" ht="15.75" customHeight="1" x14ac:dyDescent="0.25">
      <c r="A38" s="132"/>
      <c r="B38" s="8" t="s">
        <v>414</v>
      </c>
      <c r="C38" s="118" t="s">
        <v>415</v>
      </c>
      <c r="D38" s="173" t="s">
        <v>217</v>
      </c>
      <c r="E38" s="6" t="s">
        <v>100</v>
      </c>
      <c r="F38" s="6" t="s">
        <v>387</v>
      </c>
      <c r="G38" s="270" t="s">
        <v>88</v>
      </c>
      <c r="H38" s="89"/>
      <c r="I38" s="6"/>
      <c r="J38" s="51" t="s">
        <v>416</v>
      </c>
      <c r="K38" s="38" t="s">
        <v>417</v>
      </c>
      <c r="L38" s="7"/>
      <c r="M38" s="7"/>
      <c r="N38" s="54"/>
      <c r="O38" s="7" t="s">
        <v>158</v>
      </c>
      <c r="P38" s="21" t="s">
        <v>391</v>
      </c>
      <c r="Q38" s="21" t="s">
        <v>387</v>
      </c>
      <c r="R38" s="21"/>
      <c r="S38" s="21"/>
      <c r="T38" s="21"/>
      <c r="U38" s="22" t="s">
        <v>392</v>
      </c>
      <c r="V38" s="22" t="s">
        <v>393</v>
      </c>
      <c r="W38" s="22"/>
      <c r="X38" s="22"/>
      <c r="Y38" s="22"/>
      <c r="Z38" s="38"/>
      <c r="AA38" s="7"/>
      <c r="AB38" s="9"/>
      <c r="AC38" s="90" t="s">
        <v>156</v>
      </c>
      <c r="AD38" s="9"/>
      <c r="AE38" s="9"/>
      <c r="AF38" s="9"/>
      <c r="AG38" s="38"/>
      <c r="AH38" s="91"/>
      <c r="AI38" s="91"/>
      <c r="AJ38" s="91"/>
      <c r="AK38" s="91"/>
      <c r="AL38" s="92"/>
      <c r="AM38" s="92"/>
      <c r="AN38" s="92"/>
      <c r="AO38" s="92"/>
      <c r="AP38" s="40" t="s">
        <v>416</v>
      </c>
      <c r="AQ38" s="10" t="s">
        <v>418</v>
      </c>
      <c r="AR38" s="7"/>
      <c r="AS38" s="7" t="s">
        <v>419</v>
      </c>
      <c r="AT38" s="181" t="s">
        <v>200</v>
      </c>
      <c r="AU38" s="181" t="s">
        <v>206</v>
      </c>
      <c r="AV38" s="7"/>
      <c r="AW38" s="181" t="s">
        <v>156</v>
      </c>
      <c r="AX38" s="7"/>
      <c r="AY38" s="146" t="s">
        <v>21</v>
      </c>
      <c r="AZ38" s="182" t="s">
        <v>420</v>
      </c>
      <c r="BA38" s="207" t="s">
        <v>421</v>
      </c>
      <c r="BB38" s="47" t="s">
        <v>422</v>
      </c>
      <c r="BC38" s="183" t="s">
        <v>72</v>
      </c>
    </row>
    <row r="39" spans="1:56" customFormat="1" ht="15.75" customHeight="1" x14ac:dyDescent="0.25">
      <c r="A39" s="132"/>
      <c r="B39" s="8" t="s">
        <v>195</v>
      </c>
      <c r="C39" s="118" t="s">
        <v>340</v>
      </c>
      <c r="D39" s="173" t="s">
        <v>341</v>
      </c>
      <c r="E39" s="6" t="s">
        <v>100</v>
      </c>
      <c r="F39" s="6" t="s">
        <v>111</v>
      </c>
      <c r="G39" s="6" t="s">
        <v>88</v>
      </c>
      <c r="H39" s="89" t="s">
        <v>227</v>
      </c>
      <c r="I39" s="6"/>
      <c r="J39" s="51">
        <v>1788</v>
      </c>
      <c r="K39" s="38"/>
      <c r="L39" s="54">
        <v>1772</v>
      </c>
      <c r="M39" s="7"/>
      <c r="N39" s="54"/>
      <c r="O39" s="7" t="s">
        <v>98</v>
      </c>
      <c r="P39" s="21" t="s">
        <v>391</v>
      </c>
      <c r="Q39" s="21" t="s">
        <v>111</v>
      </c>
      <c r="R39" s="21"/>
      <c r="S39" s="21"/>
      <c r="T39" s="21"/>
      <c r="U39" s="22" t="s">
        <v>396</v>
      </c>
      <c r="V39" s="22" t="s">
        <v>393</v>
      </c>
      <c r="W39" s="22"/>
      <c r="X39" s="22"/>
      <c r="Y39" s="22"/>
      <c r="Z39" s="38"/>
      <c r="AA39" s="7"/>
      <c r="AB39" s="9" t="s">
        <v>99</v>
      </c>
      <c r="AC39" s="9" t="s">
        <v>94</v>
      </c>
      <c r="AD39" s="9"/>
      <c r="AE39" s="9"/>
      <c r="AF39" s="9"/>
      <c r="AG39" s="38"/>
      <c r="AH39" s="91"/>
      <c r="AI39" s="91"/>
      <c r="AJ39" s="91"/>
      <c r="AK39" s="91"/>
      <c r="AL39" s="92"/>
      <c r="AM39" s="92"/>
      <c r="AN39" s="92"/>
      <c r="AO39" s="92"/>
      <c r="AP39" s="7">
        <v>1788</v>
      </c>
      <c r="AQ39" s="180">
        <v>102</v>
      </c>
      <c r="AR39" s="7"/>
      <c r="AS39" s="7" t="s">
        <v>199</v>
      </c>
      <c r="AT39" s="7" t="s">
        <v>220</v>
      </c>
      <c r="AU39" s="254" t="s">
        <v>221</v>
      </c>
      <c r="AV39" s="7"/>
      <c r="AW39" s="7"/>
      <c r="AX39" s="7"/>
      <c r="AY39" s="146" t="s">
        <v>21</v>
      </c>
      <c r="AZ39" s="182" t="s">
        <v>397</v>
      </c>
      <c r="BA39" s="207" t="s">
        <v>344</v>
      </c>
      <c r="BB39" s="47" t="s">
        <v>398</v>
      </c>
      <c r="BC39" s="183" t="s">
        <v>72</v>
      </c>
    </row>
    <row r="40" spans="1:56" customFormat="1" ht="15.75" customHeight="1" x14ac:dyDescent="0.25">
      <c r="A40" s="132"/>
      <c r="B40" s="8" t="s">
        <v>195</v>
      </c>
      <c r="C40" s="118" t="s">
        <v>196</v>
      </c>
      <c r="D40" s="173" t="s">
        <v>197</v>
      </c>
      <c r="E40" s="6" t="s">
        <v>100</v>
      </c>
      <c r="F40" s="6" t="s">
        <v>111</v>
      </c>
      <c r="G40" s="6" t="s">
        <v>88</v>
      </c>
      <c r="H40" s="89" t="s">
        <v>399</v>
      </c>
      <c r="I40" s="174"/>
      <c r="J40" s="51">
        <v>1795</v>
      </c>
      <c r="K40" s="175"/>
      <c r="L40" s="7"/>
      <c r="M40" s="176"/>
      <c r="N40" s="177"/>
      <c r="O40" s="176" t="s">
        <v>98</v>
      </c>
      <c r="P40" s="21" t="s">
        <v>391</v>
      </c>
      <c r="Q40" s="21" t="s">
        <v>111</v>
      </c>
      <c r="R40" s="21"/>
      <c r="S40" s="21"/>
      <c r="T40" s="21"/>
      <c r="U40" s="22" t="s">
        <v>396</v>
      </c>
      <c r="V40" s="22" t="s">
        <v>393</v>
      </c>
      <c r="W40" s="22"/>
      <c r="X40" s="22"/>
      <c r="Y40" s="22"/>
      <c r="Z40" s="175"/>
      <c r="AA40" s="176"/>
      <c r="AB40" s="9" t="s">
        <v>99</v>
      </c>
      <c r="AC40" s="90" t="s">
        <v>94</v>
      </c>
      <c r="AD40" s="9"/>
      <c r="AE40" s="9"/>
      <c r="AF40" s="9"/>
      <c r="AG40" s="175"/>
      <c r="AH40" s="178"/>
      <c r="AI40" s="178"/>
      <c r="AJ40" s="178"/>
      <c r="AK40" s="178"/>
      <c r="AL40" s="179"/>
      <c r="AM40" s="179"/>
      <c r="AN40" s="179"/>
      <c r="AO40" s="179"/>
      <c r="AP40" s="7">
        <v>1795</v>
      </c>
      <c r="AQ40" s="180">
        <v>103</v>
      </c>
      <c r="AR40" s="7"/>
      <c r="AS40" s="7" t="s">
        <v>199</v>
      </c>
      <c r="AT40" s="181" t="s">
        <v>220</v>
      </c>
      <c r="AU40" s="181" t="s">
        <v>221</v>
      </c>
      <c r="AV40" s="176"/>
      <c r="AW40" s="181" t="s">
        <v>156</v>
      </c>
      <c r="AX40" s="7"/>
      <c r="AY40" s="146" t="s">
        <v>21</v>
      </c>
      <c r="AZ40" s="182" t="s">
        <v>400</v>
      </c>
      <c r="BA40" s="148" t="s">
        <v>203</v>
      </c>
      <c r="BB40" s="47" t="s">
        <v>401</v>
      </c>
      <c r="BC40" s="183" t="s">
        <v>72</v>
      </c>
    </row>
    <row r="41" spans="1:56" customFormat="1" ht="15.75" customHeight="1" x14ac:dyDescent="0.25">
      <c r="A41" s="132"/>
      <c r="B41" s="8" t="s">
        <v>195</v>
      </c>
      <c r="C41" s="118" t="s">
        <v>212</v>
      </c>
      <c r="D41" s="173" t="s">
        <v>213</v>
      </c>
      <c r="E41" s="6" t="s">
        <v>100</v>
      </c>
      <c r="F41" s="6" t="s">
        <v>111</v>
      </c>
      <c r="G41" s="6" t="s">
        <v>88</v>
      </c>
      <c r="H41" s="89" t="s">
        <v>342</v>
      </c>
      <c r="I41" s="174"/>
      <c r="J41" s="51">
        <v>1793</v>
      </c>
      <c r="K41" s="175"/>
      <c r="L41" s="7"/>
      <c r="M41" s="176"/>
      <c r="N41" s="177"/>
      <c r="O41" s="176" t="s">
        <v>98</v>
      </c>
      <c r="P41" s="21" t="s">
        <v>391</v>
      </c>
      <c r="Q41" s="21" t="s">
        <v>111</v>
      </c>
      <c r="R41" s="21"/>
      <c r="S41" s="21"/>
      <c r="T41" s="21"/>
      <c r="U41" s="22" t="s">
        <v>396</v>
      </c>
      <c r="V41" s="22" t="s">
        <v>393</v>
      </c>
      <c r="W41" s="22"/>
      <c r="X41" s="22"/>
      <c r="Y41" s="22"/>
      <c r="Z41" s="175"/>
      <c r="AA41" s="176"/>
      <c r="AB41" s="9" t="s">
        <v>99</v>
      </c>
      <c r="AC41" s="90" t="s">
        <v>94</v>
      </c>
      <c r="AD41" s="9"/>
      <c r="AE41" s="9"/>
      <c r="AF41" s="9"/>
      <c r="AG41" s="175"/>
      <c r="AH41" s="178"/>
      <c r="AI41" s="178"/>
      <c r="AJ41" s="178"/>
      <c r="AK41" s="178"/>
      <c r="AL41" s="179"/>
      <c r="AM41" s="179"/>
      <c r="AN41" s="179"/>
      <c r="AO41" s="179"/>
      <c r="AP41" s="7">
        <v>1793</v>
      </c>
      <c r="AQ41" s="180">
        <v>107</v>
      </c>
      <c r="AR41" s="7"/>
      <c r="AS41" s="7" t="s">
        <v>199</v>
      </c>
      <c r="AT41" s="181" t="s">
        <v>220</v>
      </c>
      <c r="AU41" s="181" t="s">
        <v>221</v>
      </c>
      <c r="AV41" s="176"/>
      <c r="AW41" s="181" t="s">
        <v>156</v>
      </c>
      <c r="AX41" s="7"/>
      <c r="AY41" s="146" t="s">
        <v>21</v>
      </c>
      <c r="AZ41" s="182" t="s">
        <v>402</v>
      </c>
      <c r="BA41" s="148" t="s">
        <v>203</v>
      </c>
      <c r="BB41" s="47" t="s">
        <v>403</v>
      </c>
      <c r="BC41" s="183" t="s">
        <v>72</v>
      </c>
    </row>
    <row r="42" spans="1:56" customFormat="1" ht="15.75" customHeight="1" x14ac:dyDescent="0.25">
      <c r="A42" s="132"/>
      <c r="B42" s="8" t="s">
        <v>195</v>
      </c>
      <c r="C42" s="118" t="s">
        <v>225</v>
      </c>
      <c r="D42" s="173" t="s">
        <v>226</v>
      </c>
      <c r="E42" s="269" t="s">
        <v>100</v>
      </c>
      <c r="F42" s="269" t="s">
        <v>111</v>
      </c>
      <c r="G42" s="216" t="s">
        <v>88</v>
      </c>
      <c r="H42" s="244" t="s">
        <v>404</v>
      </c>
      <c r="I42" s="43" t="s">
        <v>156</v>
      </c>
      <c r="J42" s="51">
        <v>1810</v>
      </c>
      <c r="K42" s="38"/>
      <c r="L42" s="248"/>
      <c r="M42" s="201"/>
      <c r="N42" s="218"/>
      <c r="O42" s="7" t="s">
        <v>98</v>
      </c>
      <c r="P42" s="220" t="s">
        <v>391</v>
      </c>
      <c r="Q42" s="21" t="s">
        <v>111</v>
      </c>
      <c r="R42" s="220"/>
      <c r="S42" s="220"/>
      <c r="T42" s="220"/>
      <c r="U42" s="221" t="s">
        <v>396</v>
      </c>
      <c r="V42" s="22" t="s">
        <v>393</v>
      </c>
      <c r="W42" s="221"/>
      <c r="X42" s="221"/>
      <c r="Y42" s="221"/>
      <c r="Z42" s="249"/>
      <c r="AA42" s="181"/>
      <c r="AB42" s="250" t="s">
        <v>99</v>
      </c>
      <c r="AC42" s="90" t="s">
        <v>94</v>
      </c>
      <c r="AD42" s="250"/>
      <c r="AE42" s="250"/>
      <c r="AF42" s="250"/>
      <c r="AG42" s="249"/>
      <c r="AH42" s="251"/>
      <c r="AI42" s="251"/>
      <c r="AJ42" s="251"/>
      <c r="AK42" s="251"/>
      <c r="AL42" s="252"/>
      <c r="AM42" s="252"/>
      <c r="AN42" s="252"/>
      <c r="AO42" s="252"/>
      <c r="AP42" s="7">
        <v>1810</v>
      </c>
      <c r="AQ42" s="204">
        <v>104</v>
      </c>
      <c r="AR42" s="181"/>
      <c r="AS42" s="181" t="s">
        <v>229</v>
      </c>
      <c r="AT42" s="181" t="s">
        <v>248</v>
      </c>
      <c r="AU42" s="181" t="s">
        <v>221</v>
      </c>
      <c r="AV42" s="35" t="s">
        <v>156</v>
      </c>
      <c r="AW42" s="181" t="s">
        <v>156</v>
      </c>
      <c r="AX42" s="181"/>
      <c r="AY42" s="205" t="s">
        <v>21</v>
      </c>
      <c r="AZ42" s="206" t="s">
        <v>405</v>
      </c>
      <c r="BA42" s="207" t="s">
        <v>223</v>
      </c>
      <c r="BB42" s="47" t="s">
        <v>406</v>
      </c>
      <c r="BC42" s="183" t="s">
        <v>72</v>
      </c>
    </row>
    <row r="43" spans="1:56" customFormat="1" ht="15.75" customHeight="1" x14ac:dyDescent="0.25">
      <c r="A43" s="132"/>
      <c r="B43" s="8" t="s">
        <v>195</v>
      </c>
      <c r="C43" s="118" t="s">
        <v>252</v>
      </c>
      <c r="D43" s="173" t="s">
        <v>253</v>
      </c>
      <c r="E43" s="184" t="s">
        <v>100</v>
      </c>
      <c r="F43" s="185" t="s">
        <v>111</v>
      </c>
      <c r="G43" s="186" t="s">
        <v>88</v>
      </c>
      <c r="H43" s="209"/>
      <c r="I43" s="6" t="s">
        <v>156</v>
      </c>
      <c r="J43" s="51">
        <v>1820</v>
      </c>
      <c r="K43" s="194"/>
      <c r="L43" s="210"/>
      <c r="M43" s="191"/>
      <c r="N43" s="191"/>
      <c r="O43" s="7" t="s">
        <v>98</v>
      </c>
      <c r="P43" s="192" t="s">
        <v>391</v>
      </c>
      <c r="Q43" s="21" t="s">
        <v>111</v>
      </c>
      <c r="R43" s="192"/>
      <c r="S43" s="192"/>
      <c r="T43" s="192"/>
      <c r="U43" s="193" t="s">
        <v>396</v>
      </c>
      <c r="V43" s="22" t="s">
        <v>393</v>
      </c>
      <c r="W43" s="193"/>
      <c r="X43" s="193"/>
      <c r="Y43" s="193"/>
      <c r="Z43" s="194"/>
      <c r="AA43" s="211" t="s">
        <v>368</v>
      </c>
      <c r="AB43" s="195" t="s">
        <v>99</v>
      </c>
      <c r="AC43" s="90" t="s">
        <v>94</v>
      </c>
      <c r="AD43" s="195"/>
      <c r="AE43" s="195"/>
      <c r="AF43" s="195"/>
      <c r="AG43" s="189"/>
      <c r="AH43" s="212"/>
      <c r="AI43" s="212"/>
      <c r="AJ43" s="212"/>
      <c r="AK43" s="212"/>
      <c r="AL43" s="213"/>
      <c r="AM43" s="213"/>
      <c r="AN43" s="213"/>
      <c r="AO43" s="213"/>
      <c r="AP43" s="7">
        <v>1820</v>
      </c>
      <c r="AQ43" s="214">
        <v>157</v>
      </c>
      <c r="AR43" s="199"/>
      <c r="AS43" s="199" t="s">
        <v>229</v>
      </c>
      <c r="AT43" s="7" t="s">
        <v>248</v>
      </c>
      <c r="AU43" s="7" t="s">
        <v>221</v>
      </c>
      <c r="AV43" s="7" t="s">
        <v>156</v>
      </c>
      <c r="AW43" s="201"/>
      <c r="AX43" s="201"/>
      <c r="AY43" s="215" t="s">
        <v>75</v>
      </c>
      <c r="AZ43" s="206" t="s">
        <v>407</v>
      </c>
      <c r="BA43" s="148" t="s">
        <v>250</v>
      </c>
      <c r="BB43" s="47" t="s">
        <v>408</v>
      </c>
      <c r="BC43" s="183" t="s">
        <v>72</v>
      </c>
    </row>
    <row r="44" spans="1:56" customFormat="1" ht="15.75" customHeight="1" x14ac:dyDescent="0.25">
      <c r="A44" s="132"/>
      <c r="B44" s="8" t="s">
        <v>195</v>
      </c>
      <c r="C44" s="118" t="s">
        <v>270</v>
      </c>
      <c r="D44" s="173" t="s">
        <v>271</v>
      </c>
      <c r="E44" s="159" t="s">
        <v>100</v>
      </c>
      <c r="F44" s="216" t="s">
        <v>111</v>
      </c>
      <c r="G44" s="216" t="s">
        <v>88</v>
      </c>
      <c r="H44" s="217" t="s">
        <v>409</v>
      </c>
      <c r="I44" s="6" t="s">
        <v>156</v>
      </c>
      <c r="J44" s="51">
        <v>1835</v>
      </c>
      <c r="K44" s="218"/>
      <c r="L44" s="54">
        <v>1775</v>
      </c>
      <c r="M44" s="200"/>
      <c r="N44" s="200"/>
      <c r="O44" s="7" t="s">
        <v>98</v>
      </c>
      <c r="P44" s="220" t="s">
        <v>391</v>
      </c>
      <c r="Q44" s="21" t="s">
        <v>111</v>
      </c>
      <c r="R44" s="220"/>
      <c r="S44" s="220"/>
      <c r="T44" s="220"/>
      <c r="U44" s="221" t="s">
        <v>396</v>
      </c>
      <c r="V44" s="22" t="s">
        <v>393</v>
      </c>
      <c r="W44" s="221"/>
      <c r="X44" s="221"/>
      <c r="Y44" s="221"/>
      <c r="Z44" s="222"/>
      <c r="AA44" s="200"/>
      <c r="AB44" s="223" t="s">
        <v>99</v>
      </c>
      <c r="AC44" s="90" t="s">
        <v>94</v>
      </c>
      <c r="AD44" s="223"/>
      <c r="AE44" s="223"/>
      <c r="AF44" s="223"/>
      <c r="AG44" s="222" t="s">
        <v>410</v>
      </c>
      <c r="AH44" s="224"/>
      <c r="AI44" s="224"/>
      <c r="AJ44" s="224"/>
      <c r="AK44" s="224"/>
      <c r="AL44" s="225"/>
      <c r="AM44" s="225"/>
      <c r="AN44" s="225"/>
      <c r="AO44" s="225"/>
      <c r="AP44" s="7">
        <v>1835</v>
      </c>
      <c r="AQ44" s="180">
        <v>170</v>
      </c>
      <c r="AR44" s="201"/>
      <c r="AS44" s="201" t="s">
        <v>274</v>
      </c>
      <c r="AT44" s="7" t="s">
        <v>283</v>
      </c>
      <c r="AU44" s="7" t="s">
        <v>284</v>
      </c>
      <c r="AV44" s="7" t="s">
        <v>156</v>
      </c>
      <c r="AW44" s="201" t="s">
        <v>411</v>
      </c>
      <c r="AX44" s="201" t="s">
        <v>411</v>
      </c>
      <c r="AY44" s="215" t="s">
        <v>75</v>
      </c>
      <c r="AZ44" s="206" t="s">
        <v>412</v>
      </c>
      <c r="BA44" s="148" t="s">
        <v>268</v>
      </c>
      <c r="BB44" s="47" t="s">
        <v>413</v>
      </c>
      <c r="BC44" s="183" t="s">
        <v>72</v>
      </c>
    </row>
    <row r="45" spans="1:56" customFormat="1" ht="15.75" customHeight="1" x14ac:dyDescent="0.25">
      <c r="A45" s="288"/>
      <c r="B45" s="257" t="s">
        <v>449</v>
      </c>
      <c r="C45" s="258" t="s">
        <v>443</v>
      </c>
      <c r="D45" s="10" t="s">
        <v>444</v>
      </c>
      <c r="E45" s="159" t="s">
        <v>100</v>
      </c>
      <c r="F45" s="216" t="s">
        <v>111</v>
      </c>
      <c r="G45" s="216" t="s">
        <v>88</v>
      </c>
      <c r="H45" s="216">
        <v>66</v>
      </c>
      <c r="I45" s="216"/>
      <c r="J45" s="282">
        <v>1842</v>
      </c>
      <c r="K45" s="259"/>
      <c r="L45" s="260"/>
      <c r="M45" s="261"/>
      <c r="N45" s="259"/>
      <c r="O45" s="261"/>
      <c r="P45" s="220" t="s">
        <v>391</v>
      </c>
      <c r="Q45" s="95" t="s">
        <v>94</v>
      </c>
      <c r="R45" s="95"/>
      <c r="S45" s="95"/>
      <c r="T45" s="95" t="s">
        <v>375</v>
      </c>
      <c r="U45" s="221" t="s">
        <v>396</v>
      </c>
      <c r="V45" s="22" t="s">
        <v>393</v>
      </c>
      <c r="W45" s="93"/>
      <c r="X45" s="93"/>
      <c r="Y45" s="93"/>
      <c r="Z45" s="86"/>
      <c r="AA45" s="86"/>
      <c r="AB45" s="262"/>
      <c r="AC45" s="262"/>
      <c r="AD45" s="262"/>
      <c r="AE45" s="262"/>
      <c r="AF45" s="262"/>
      <c r="AG45" s="272" t="s">
        <v>428</v>
      </c>
      <c r="AH45" s="120"/>
      <c r="AI45" s="120"/>
      <c r="AJ45" s="120"/>
      <c r="AK45" s="120"/>
      <c r="AL45" s="121"/>
      <c r="AM45" s="121"/>
      <c r="AN45" s="121"/>
      <c r="AO45" s="121"/>
      <c r="AP45" s="263"/>
      <c r="AQ45" s="264"/>
      <c r="AR45" s="265"/>
      <c r="AS45" s="265"/>
      <c r="AT45" s="265"/>
      <c r="AU45" s="265"/>
      <c r="AV45" s="265"/>
      <c r="AW45" s="266"/>
      <c r="AX45" s="19"/>
      <c r="AY45" s="215" t="s">
        <v>75</v>
      </c>
      <c r="AZ45" s="88"/>
      <c r="BA45" s="268"/>
      <c r="BB45" s="47"/>
      <c r="BC45" s="277" t="s">
        <v>429</v>
      </c>
      <c r="BD45" t="s">
        <v>72</v>
      </c>
    </row>
    <row r="46" spans="1:56" s="128" customFormat="1" ht="15.75" customHeight="1" x14ac:dyDescent="0.25">
      <c r="A46" s="18" t="s">
        <v>6</v>
      </c>
      <c r="B46" s="42"/>
      <c r="C46" s="23"/>
      <c r="D46" s="23"/>
      <c r="E46" s="41"/>
      <c r="F46" s="42"/>
      <c r="G46" s="41"/>
      <c r="H46" s="23"/>
      <c r="I46" s="23"/>
      <c r="J46" s="283"/>
      <c r="K46" s="23"/>
      <c r="L46" s="23"/>
      <c r="M46" s="23"/>
      <c r="N46" s="23"/>
      <c r="O46" s="23"/>
      <c r="AH46" s="2"/>
      <c r="AI46" s="2"/>
      <c r="AJ46" s="2"/>
      <c r="AK46" s="2"/>
      <c r="AL46" s="2"/>
      <c r="AM46" s="2"/>
      <c r="AN46" s="2"/>
      <c r="AO46" s="2"/>
      <c r="BB46" s="122"/>
    </row>
    <row r="47" spans="1:56" s="19" customFormat="1" ht="15.95" customHeight="1" x14ac:dyDescent="0.25">
      <c r="A47" s="132"/>
      <c r="B47" s="133" t="s">
        <v>90</v>
      </c>
      <c r="C47" s="134" t="s">
        <v>91</v>
      </c>
      <c r="D47" s="118" t="s">
        <v>92</v>
      </c>
      <c r="E47" s="43" t="s">
        <v>93</v>
      </c>
      <c r="F47" s="43" t="s">
        <v>94</v>
      </c>
      <c r="G47" s="135" t="s">
        <v>87</v>
      </c>
      <c r="H47" s="136"/>
      <c r="I47" s="136"/>
      <c r="J47" s="281" t="s">
        <v>95</v>
      </c>
      <c r="K47" s="86" t="s">
        <v>96</v>
      </c>
      <c r="L47" s="137"/>
      <c r="M47" s="138"/>
      <c r="N47" s="36" t="s">
        <v>97</v>
      </c>
      <c r="O47" s="139" t="s">
        <v>98</v>
      </c>
      <c r="P47" s="44" t="s">
        <v>99</v>
      </c>
      <c r="Q47" s="44" t="s">
        <v>94</v>
      </c>
      <c r="R47" s="44"/>
      <c r="S47" s="44"/>
      <c r="T47" s="44"/>
      <c r="U47" s="45" t="s">
        <v>100</v>
      </c>
      <c r="V47" s="45" t="s">
        <v>101</v>
      </c>
      <c r="W47" s="45"/>
      <c r="X47" s="45"/>
      <c r="Y47" s="45"/>
      <c r="Z47" s="140"/>
      <c r="AA47" s="138"/>
      <c r="AB47" s="87"/>
      <c r="AC47" s="87"/>
      <c r="AD47" s="87"/>
      <c r="AE47" s="87"/>
      <c r="AF47" s="87"/>
      <c r="AG47" s="36"/>
      <c r="AH47" s="141"/>
      <c r="AI47" s="141"/>
      <c r="AJ47" s="141"/>
      <c r="AK47" s="141"/>
      <c r="AL47" s="142"/>
      <c r="AM47" s="142"/>
      <c r="AN47" s="142"/>
      <c r="AO47" s="142"/>
      <c r="AP47" s="143"/>
      <c r="AQ47" s="143"/>
      <c r="AR47" s="144"/>
      <c r="AS47" s="144"/>
      <c r="AT47" s="145"/>
      <c r="AU47" s="144"/>
      <c r="AV47" s="144"/>
      <c r="AW47" s="140"/>
      <c r="AX47" s="140" t="s">
        <v>102</v>
      </c>
      <c r="AY47" s="146" t="s">
        <v>21</v>
      </c>
      <c r="AZ47" s="147" t="s">
        <v>103</v>
      </c>
      <c r="BA47" s="148" t="s">
        <v>104</v>
      </c>
      <c r="BB47" s="149" t="s">
        <v>105</v>
      </c>
      <c r="BC47" s="150" t="s">
        <v>72</v>
      </c>
    </row>
    <row r="48" spans="1:56" customFormat="1" ht="15.75" customHeight="1" x14ac:dyDescent="0.25">
      <c r="A48" s="132"/>
      <c r="B48" s="157" t="s">
        <v>132</v>
      </c>
      <c r="C48" s="158" t="s">
        <v>144</v>
      </c>
      <c r="D48" s="158" t="s">
        <v>145</v>
      </c>
      <c r="E48" s="6" t="s">
        <v>146</v>
      </c>
      <c r="F48" s="6" t="s">
        <v>94</v>
      </c>
      <c r="G48" s="159" t="s">
        <v>87</v>
      </c>
      <c r="H48" s="159"/>
      <c r="I48" s="159"/>
      <c r="J48" s="51" t="s">
        <v>147</v>
      </c>
      <c r="K48" s="160"/>
      <c r="L48" s="160">
        <v>1797</v>
      </c>
      <c r="M48" s="160"/>
      <c r="N48" s="160"/>
      <c r="O48" s="7" t="s">
        <v>98</v>
      </c>
      <c r="P48" s="21" t="s">
        <v>99</v>
      </c>
      <c r="Q48" s="21" t="s">
        <v>94</v>
      </c>
      <c r="R48" s="21"/>
      <c r="S48" s="21"/>
      <c r="T48" s="21"/>
      <c r="U48" s="22" t="s">
        <v>137</v>
      </c>
      <c r="V48" s="22" t="s">
        <v>111</v>
      </c>
      <c r="W48" s="22"/>
      <c r="X48" s="22"/>
      <c r="Y48" s="22"/>
      <c r="Z48" s="7" t="s">
        <v>138</v>
      </c>
      <c r="AA48" s="273" t="s">
        <v>148</v>
      </c>
      <c r="AB48" s="161" t="s">
        <v>149</v>
      </c>
      <c r="AC48" s="9" t="s">
        <v>140</v>
      </c>
      <c r="AD48" s="9"/>
      <c r="AE48" s="9"/>
      <c r="AF48" s="9"/>
      <c r="AG48" s="160"/>
      <c r="AH48" s="162"/>
      <c r="AI48" s="162"/>
      <c r="AJ48" s="162"/>
      <c r="AK48" s="162"/>
      <c r="AL48" s="163"/>
      <c r="AM48" s="163"/>
      <c r="AN48" s="163"/>
      <c r="AO48" s="163"/>
      <c r="AP48" s="160"/>
      <c r="AQ48" s="160"/>
      <c r="AR48" s="160"/>
      <c r="AS48" s="160"/>
      <c r="AT48" s="160"/>
      <c r="AU48" s="160"/>
      <c r="AV48" s="7"/>
      <c r="AW48" s="160"/>
      <c r="AX48" s="160"/>
      <c r="AY48" s="164" t="s">
        <v>75</v>
      </c>
      <c r="AZ48" s="88" t="s">
        <v>150</v>
      </c>
      <c r="BA48" s="148" t="s">
        <v>142</v>
      </c>
      <c r="BB48" s="165" t="s">
        <v>151</v>
      </c>
      <c r="BC48" s="166" t="s">
        <v>72</v>
      </c>
    </row>
    <row r="49" spans="1:56" customFormat="1" ht="15.75" customHeight="1" x14ac:dyDescent="0.25">
      <c r="A49" s="132"/>
      <c r="B49" s="157" t="s">
        <v>166</v>
      </c>
      <c r="C49" s="37" t="s">
        <v>173</v>
      </c>
      <c r="D49" s="37" t="s">
        <v>168</v>
      </c>
      <c r="E49" s="6" t="s">
        <v>146</v>
      </c>
      <c r="F49" s="6" t="s">
        <v>94</v>
      </c>
      <c r="G49" s="6" t="s">
        <v>87</v>
      </c>
      <c r="H49" s="6" t="s">
        <v>174</v>
      </c>
      <c r="I49" s="6" t="s">
        <v>175</v>
      </c>
      <c r="J49" s="51" t="s">
        <v>147</v>
      </c>
      <c r="K49" s="7"/>
      <c r="L49" s="7">
        <v>1797</v>
      </c>
      <c r="M49" s="7"/>
      <c r="N49" s="7"/>
      <c r="O49" s="7"/>
      <c r="P49" s="21" t="s">
        <v>99</v>
      </c>
      <c r="Q49" s="21" t="s">
        <v>94</v>
      </c>
      <c r="R49" s="21"/>
      <c r="S49" s="21"/>
      <c r="T49" s="21"/>
      <c r="U49" s="22" t="s">
        <v>100</v>
      </c>
      <c r="V49" s="22" t="s">
        <v>111</v>
      </c>
      <c r="W49" s="22"/>
      <c r="X49" s="22"/>
      <c r="Y49" s="22"/>
      <c r="Z49" s="7" t="s">
        <v>176</v>
      </c>
      <c r="AA49" s="7" t="s">
        <v>148</v>
      </c>
      <c r="AB49" s="9" t="s">
        <v>149</v>
      </c>
      <c r="AC49" s="9" t="s">
        <v>177</v>
      </c>
      <c r="AD49" s="9"/>
      <c r="AE49" s="9"/>
      <c r="AF49" s="9"/>
      <c r="AG49" s="7"/>
      <c r="AH49" s="167"/>
      <c r="AI49" s="167"/>
      <c r="AJ49" s="167"/>
      <c r="AK49" s="167"/>
      <c r="AL49" s="168"/>
      <c r="AM49" s="168"/>
      <c r="AN49" s="168"/>
      <c r="AO49" s="168"/>
      <c r="AP49" s="7"/>
      <c r="AQ49" s="7"/>
      <c r="AR49" s="7"/>
      <c r="AS49" s="7"/>
      <c r="AT49" s="7"/>
      <c r="AU49" s="7"/>
      <c r="AV49" s="7" t="s">
        <v>178</v>
      </c>
      <c r="AW49" s="7"/>
      <c r="AX49" s="7" t="s">
        <v>162</v>
      </c>
      <c r="AY49" s="164" t="s">
        <v>75</v>
      </c>
      <c r="AZ49" s="88" t="s">
        <v>179</v>
      </c>
      <c r="BA49" s="148" t="s">
        <v>180</v>
      </c>
      <c r="BB49" s="165" t="s">
        <v>181</v>
      </c>
      <c r="BC49" s="166" t="s">
        <v>72</v>
      </c>
    </row>
    <row r="50" spans="1:56" customFormat="1" ht="15.75" customHeight="1" x14ac:dyDescent="0.25">
      <c r="A50" s="132"/>
      <c r="B50" s="8" t="s">
        <v>195</v>
      </c>
      <c r="C50" s="118" t="s">
        <v>196</v>
      </c>
      <c r="D50" s="173" t="s">
        <v>197</v>
      </c>
      <c r="E50" s="6" t="s">
        <v>146</v>
      </c>
      <c r="F50" s="6" t="s">
        <v>94</v>
      </c>
      <c r="G50" s="6" t="s">
        <v>87</v>
      </c>
      <c r="H50" s="89" t="s">
        <v>198</v>
      </c>
      <c r="I50" s="174"/>
      <c r="J50" s="51">
        <v>1795</v>
      </c>
      <c r="K50" s="175"/>
      <c r="L50" s="7"/>
      <c r="M50" s="176"/>
      <c r="N50" s="177"/>
      <c r="O50" s="176" t="s">
        <v>98</v>
      </c>
      <c r="P50" s="21" t="s">
        <v>99</v>
      </c>
      <c r="Q50" s="21" t="s">
        <v>94</v>
      </c>
      <c r="R50" s="21"/>
      <c r="S50" s="21"/>
      <c r="T50" s="21"/>
      <c r="U50" s="22" t="s">
        <v>100</v>
      </c>
      <c r="V50" s="22" t="s">
        <v>111</v>
      </c>
      <c r="W50" s="22"/>
      <c r="X50" s="22"/>
      <c r="Y50" s="22"/>
      <c r="Z50" s="175"/>
      <c r="AA50" s="176"/>
      <c r="AB50" s="9"/>
      <c r="AC50" s="90" t="s">
        <v>156</v>
      </c>
      <c r="AD50" s="9"/>
      <c r="AE50" s="9"/>
      <c r="AF50" s="9"/>
      <c r="AG50" s="175"/>
      <c r="AH50" s="178"/>
      <c r="AI50" s="178"/>
      <c r="AJ50" s="178"/>
      <c r="AK50" s="178"/>
      <c r="AL50" s="179"/>
      <c r="AM50" s="179"/>
      <c r="AN50" s="179"/>
      <c r="AO50" s="179"/>
      <c r="AP50" s="7">
        <v>1795</v>
      </c>
      <c r="AQ50" s="180">
        <v>103</v>
      </c>
      <c r="AR50" s="7"/>
      <c r="AS50" s="7" t="s">
        <v>199</v>
      </c>
      <c r="AT50" s="181" t="s">
        <v>200</v>
      </c>
      <c r="AU50" s="181" t="s">
        <v>201</v>
      </c>
      <c r="AV50" s="176"/>
      <c r="AW50" s="181" t="s">
        <v>156</v>
      </c>
      <c r="AX50" s="7"/>
      <c r="AY50" s="146" t="s">
        <v>21</v>
      </c>
      <c r="AZ50" s="182" t="s">
        <v>202</v>
      </c>
      <c r="BA50" s="148" t="s">
        <v>203</v>
      </c>
      <c r="BB50" s="47" t="s">
        <v>204</v>
      </c>
      <c r="BC50" s="183" t="s">
        <v>72</v>
      </c>
    </row>
    <row r="51" spans="1:56" customFormat="1" ht="15.75" customHeight="1" x14ac:dyDescent="0.25">
      <c r="A51" s="132"/>
      <c r="B51" s="8" t="s">
        <v>195</v>
      </c>
      <c r="C51" s="118" t="s">
        <v>212</v>
      </c>
      <c r="D51" s="173" t="s">
        <v>213</v>
      </c>
      <c r="E51" s="6" t="s">
        <v>146</v>
      </c>
      <c r="F51" s="6" t="s">
        <v>94</v>
      </c>
      <c r="G51" s="6" t="s">
        <v>87</v>
      </c>
      <c r="H51" s="89" t="s">
        <v>30</v>
      </c>
      <c r="I51" s="174"/>
      <c r="J51" s="51">
        <v>1793</v>
      </c>
      <c r="K51" s="175"/>
      <c r="L51" s="7"/>
      <c r="M51" s="176"/>
      <c r="N51" s="177"/>
      <c r="O51" s="176" t="s">
        <v>98</v>
      </c>
      <c r="P51" s="21" t="s">
        <v>99</v>
      </c>
      <c r="Q51" s="21" t="s">
        <v>94</v>
      </c>
      <c r="R51" s="21"/>
      <c r="S51" s="21"/>
      <c r="T51" s="21"/>
      <c r="U51" s="22" t="s">
        <v>100</v>
      </c>
      <c r="V51" s="22" t="s">
        <v>111</v>
      </c>
      <c r="W51" s="22"/>
      <c r="X51" s="22"/>
      <c r="Y51" s="22"/>
      <c r="Z51" s="175"/>
      <c r="AA51" s="176"/>
      <c r="AB51" s="9"/>
      <c r="AC51" s="90" t="s">
        <v>156</v>
      </c>
      <c r="AD51" s="9"/>
      <c r="AE51" s="9"/>
      <c r="AF51" s="9"/>
      <c r="AG51" s="175"/>
      <c r="AH51" s="178"/>
      <c r="AI51" s="178"/>
      <c r="AJ51" s="178"/>
      <c r="AK51" s="178"/>
      <c r="AL51" s="179"/>
      <c r="AM51" s="179"/>
      <c r="AN51" s="179"/>
      <c r="AO51" s="179"/>
      <c r="AP51" s="7">
        <v>1793</v>
      </c>
      <c r="AQ51" s="180">
        <v>107</v>
      </c>
      <c r="AR51" s="7"/>
      <c r="AS51" s="7" t="s">
        <v>199</v>
      </c>
      <c r="AT51" s="181" t="s">
        <v>200</v>
      </c>
      <c r="AU51" s="181" t="s">
        <v>201</v>
      </c>
      <c r="AV51" s="176"/>
      <c r="AW51" s="181" t="s">
        <v>156</v>
      </c>
      <c r="AX51" s="7"/>
      <c r="AY51" s="146" t="s">
        <v>21</v>
      </c>
      <c r="AZ51" s="182" t="s">
        <v>214</v>
      </c>
      <c r="BA51" s="148" t="s">
        <v>203</v>
      </c>
      <c r="BB51" s="47" t="s">
        <v>215</v>
      </c>
      <c r="BC51" s="183" t="s">
        <v>72</v>
      </c>
    </row>
    <row r="52" spans="1:56" customFormat="1" ht="15.75" customHeight="1" x14ac:dyDescent="0.25">
      <c r="A52" s="132"/>
      <c r="B52" s="8" t="s">
        <v>195</v>
      </c>
      <c r="C52" s="118" t="s">
        <v>225</v>
      </c>
      <c r="D52" s="173" t="s">
        <v>226</v>
      </c>
      <c r="E52" s="202" t="s">
        <v>146</v>
      </c>
      <c r="F52" s="202" t="s">
        <v>94</v>
      </c>
      <c r="G52" s="186" t="s">
        <v>87</v>
      </c>
      <c r="H52" s="187" t="s">
        <v>227</v>
      </c>
      <c r="I52" s="43" t="s">
        <v>156</v>
      </c>
      <c r="J52" s="51">
        <v>1810</v>
      </c>
      <c r="K52" s="275" t="s">
        <v>228</v>
      </c>
      <c r="L52" s="190"/>
      <c r="M52" s="199"/>
      <c r="N52" s="199"/>
      <c r="O52" s="7" t="s">
        <v>98</v>
      </c>
      <c r="P52" s="192" t="s">
        <v>99</v>
      </c>
      <c r="Q52" s="21" t="s">
        <v>94</v>
      </c>
      <c r="R52" s="192"/>
      <c r="S52" s="192"/>
      <c r="T52" s="192"/>
      <c r="U52" s="193" t="s">
        <v>100</v>
      </c>
      <c r="V52" s="22" t="s">
        <v>111</v>
      </c>
      <c r="W52" s="193"/>
      <c r="X52" s="193"/>
      <c r="Y52" s="193"/>
      <c r="Z52" s="196"/>
      <c r="AA52" s="191"/>
      <c r="AB52" s="203"/>
      <c r="AC52" s="90" t="s">
        <v>156</v>
      </c>
      <c r="AD52" s="203"/>
      <c r="AE52" s="203"/>
      <c r="AF52" s="203"/>
      <c r="AG52" s="196"/>
      <c r="AH52" s="197"/>
      <c r="AI52" s="197"/>
      <c r="AJ52" s="197"/>
      <c r="AK52" s="197"/>
      <c r="AL52" s="198"/>
      <c r="AM52" s="198"/>
      <c r="AN52" s="198"/>
      <c r="AO52" s="198"/>
      <c r="AP52" s="7">
        <v>1810</v>
      </c>
      <c r="AQ52" s="208">
        <v>104</v>
      </c>
      <c r="AR52" s="191"/>
      <c r="AS52" s="191" t="s">
        <v>229</v>
      </c>
      <c r="AT52" s="181" t="s">
        <v>230</v>
      </c>
      <c r="AU52" s="181" t="s">
        <v>201</v>
      </c>
      <c r="AV52" s="35" t="s">
        <v>156</v>
      </c>
      <c r="AW52" s="181" t="s">
        <v>156</v>
      </c>
      <c r="AX52" s="181"/>
      <c r="AY52" s="205" t="s">
        <v>21</v>
      </c>
      <c r="AZ52" s="206" t="s">
        <v>231</v>
      </c>
      <c r="BA52" s="207" t="s">
        <v>223</v>
      </c>
      <c r="BB52" s="47" t="s">
        <v>232</v>
      </c>
      <c r="BC52" s="183" t="s">
        <v>72</v>
      </c>
    </row>
    <row r="53" spans="1:56" customFormat="1" ht="15.75" customHeight="1" x14ac:dyDescent="0.25">
      <c r="A53" s="132"/>
      <c r="B53" s="8" t="s">
        <v>195</v>
      </c>
      <c r="C53" s="118" t="s">
        <v>252</v>
      </c>
      <c r="D53" s="173" t="s">
        <v>253</v>
      </c>
      <c r="E53" s="184" t="s">
        <v>146</v>
      </c>
      <c r="F53" s="185" t="s">
        <v>94</v>
      </c>
      <c r="G53" s="186" t="s">
        <v>87</v>
      </c>
      <c r="H53" s="209"/>
      <c r="I53" s="6" t="s">
        <v>156</v>
      </c>
      <c r="J53" s="51">
        <v>1820</v>
      </c>
      <c r="K53" s="194" t="s">
        <v>260</v>
      </c>
      <c r="L53" s="210"/>
      <c r="M53" s="191"/>
      <c r="N53" s="191"/>
      <c r="O53" s="7" t="s">
        <v>98</v>
      </c>
      <c r="P53" s="192" t="s">
        <v>99</v>
      </c>
      <c r="Q53" s="21" t="s">
        <v>94</v>
      </c>
      <c r="R53" s="192"/>
      <c r="S53" s="192"/>
      <c r="T53" s="192"/>
      <c r="U53" s="193" t="s">
        <v>100</v>
      </c>
      <c r="V53" s="22" t="s">
        <v>111</v>
      </c>
      <c r="W53" s="193"/>
      <c r="X53" s="193"/>
      <c r="Y53" s="193"/>
      <c r="Z53" s="194"/>
      <c r="AA53" s="211" t="s">
        <v>261</v>
      </c>
      <c r="AB53" s="195" t="s">
        <v>149</v>
      </c>
      <c r="AC53" s="90" t="s">
        <v>140</v>
      </c>
      <c r="AD53" s="195"/>
      <c r="AE53" s="195"/>
      <c r="AF53" s="195"/>
      <c r="AG53" s="189"/>
      <c r="AH53" s="212"/>
      <c r="AI53" s="212"/>
      <c r="AJ53" s="212"/>
      <c r="AK53" s="212"/>
      <c r="AL53" s="213"/>
      <c r="AM53" s="213"/>
      <c r="AN53" s="213"/>
      <c r="AO53" s="213"/>
      <c r="AP53" s="7">
        <v>1820</v>
      </c>
      <c r="AQ53" s="214">
        <v>157</v>
      </c>
      <c r="AR53" s="199"/>
      <c r="AS53" s="199" t="s">
        <v>229</v>
      </c>
      <c r="AT53" s="7" t="s">
        <v>230</v>
      </c>
      <c r="AU53" s="7" t="s">
        <v>262</v>
      </c>
      <c r="AV53" s="7" t="s">
        <v>156</v>
      </c>
      <c r="AW53" s="201"/>
      <c r="AX53" s="201"/>
      <c r="AY53" s="215" t="s">
        <v>75</v>
      </c>
      <c r="AZ53" s="206" t="s">
        <v>263</v>
      </c>
      <c r="BA53" s="148" t="s">
        <v>250</v>
      </c>
      <c r="BB53" s="47" t="s">
        <v>264</v>
      </c>
      <c r="BC53" s="183" t="s">
        <v>72</v>
      </c>
    </row>
    <row r="54" spans="1:56" customFormat="1" ht="15.75" customHeight="1" x14ac:dyDescent="0.25">
      <c r="A54" s="288"/>
      <c r="B54" s="8" t="s">
        <v>195</v>
      </c>
      <c r="C54" s="118" t="s">
        <v>270</v>
      </c>
      <c r="D54" s="173" t="s">
        <v>271</v>
      </c>
      <c r="E54" s="159" t="s">
        <v>146</v>
      </c>
      <c r="F54" s="216" t="s">
        <v>94</v>
      </c>
      <c r="G54" s="216" t="s">
        <v>87</v>
      </c>
      <c r="H54" s="217"/>
      <c r="I54" s="6" t="s">
        <v>272</v>
      </c>
      <c r="J54" s="51">
        <v>1835</v>
      </c>
      <c r="K54" s="218" t="s">
        <v>273</v>
      </c>
      <c r="L54" s="219"/>
      <c r="M54" s="200"/>
      <c r="N54" s="200"/>
      <c r="O54" s="7" t="s">
        <v>98</v>
      </c>
      <c r="P54" s="220" t="s">
        <v>99</v>
      </c>
      <c r="Q54" s="21" t="s">
        <v>94</v>
      </c>
      <c r="R54" s="220"/>
      <c r="S54" s="220"/>
      <c r="T54" s="220"/>
      <c r="U54" s="221" t="s">
        <v>100</v>
      </c>
      <c r="V54" s="22" t="s">
        <v>111</v>
      </c>
      <c r="W54" s="221"/>
      <c r="X54" s="221"/>
      <c r="Y54" s="221"/>
      <c r="Z54" s="222"/>
      <c r="AA54" s="200" t="s">
        <v>261</v>
      </c>
      <c r="AB54" s="223" t="s">
        <v>149</v>
      </c>
      <c r="AC54" s="90" t="s">
        <v>140</v>
      </c>
      <c r="AD54" s="223"/>
      <c r="AE54" s="223"/>
      <c r="AF54" s="223"/>
      <c r="AG54" s="222"/>
      <c r="AH54" s="224"/>
      <c r="AI54" s="224"/>
      <c r="AJ54" s="224"/>
      <c r="AK54" s="224"/>
      <c r="AL54" s="225"/>
      <c r="AM54" s="225"/>
      <c r="AN54" s="225"/>
      <c r="AO54" s="225"/>
      <c r="AP54" s="7">
        <v>1835</v>
      </c>
      <c r="AQ54" s="180">
        <v>170</v>
      </c>
      <c r="AR54" s="201"/>
      <c r="AS54" s="201" t="s">
        <v>274</v>
      </c>
      <c r="AT54" s="7" t="s">
        <v>275</v>
      </c>
      <c r="AU54" s="7" t="s">
        <v>262</v>
      </c>
      <c r="AV54" s="7" t="s">
        <v>272</v>
      </c>
      <c r="AW54" s="201"/>
      <c r="AX54" s="201"/>
      <c r="AY54" s="215" t="s">
        <v>75</v>
      </c>
      <c r="AZ54" s="206" t="s">
        <v>276</v>
      </c>
      <c r="BA54" s="148" t="s">
        <v>268</v>
      </c>
      <c r="BB54" s="47" t="s">
        <v>277</v>
      </c>
      <c r="BC54" s="183" t="s">
        <v>72</v>
      </c>
    </row>
    <row r="55" spans="1:56" s="19" customFormat="1" ht="15.75" customHeight="1" x14ac:dyDescent="0.25">
      <c r="A55" s="288"/>
      <c r="B55" s="8" t="s">
        <v>195</v>
      </c>
      <c r="C55" s="293" t="s">
        <v>288</v>
      </c>
      <c r="D55" s="325" t="s">
        <v>289</v>
      </c>
      <c r="E55" s="326" t="s">
        <v>146</v>
      </c>
      <c r="F55" s="295" t="s">
        <v>94</v>
      </c>
      <c r="G55" s="295" t="s">
        <v>87</v>
      </c>
      <c r="H55" s="327"/>
      <c r="I55" s="328" t="s">
        <v>272</v>
      </c>
      <c r="J55" s="329">
        <v>1847</v>
      </c>
      <c r="K55" s="38" t="s">
        <v>273</v>
      </c>
      <c r="L55" s="330"/>
      <c r="M55" s="330"/>
      <c r="N55" s="330"/>
      <c r="O55" s="331" t="s">
        <v>98</v>
      </c>
      <c r="P55" s="332" t="s">
        <v>99</v>
      </c>
      <c r="Q55" s="21" t="s">
        <v>94</v>
      </c>
      <c r="R55" s="333"/>
      <c r="S55" s="333"/>
      <c r="T55" s="333"/>
      <c r="U55" s="334" t="s">
        <v>100</v>
      </c>
      <c r="V55" s="22" t="s">
        <v>111</v>
      </c>
      <c r="W55" s="334"/>
      <c r="X55" s="334"/>
      <c r="Y55" s="334"/>
      <c r="Z55" s="330"/>
      <c r="AA55" s="330" t="s">
        <v>261</v>
      </c>
      <c r="AB55" s="335" t="s">
        <v>149</v>
      </c>
      <c r="AC55" s="90" t="s">
        <v>140</v>
      </c>
      <c r="AD55" s="335"/>
      <c r="AE55" s="335"/>
      <c r="AF55" s="335"/>
      <c r="AG55" s="336" t="s">
        <v>453</v>
      </c>
      <c r="AH55" s="337"/>
      <c r="AI55" s="337"/>
      <c r="AJ55" s="337"/>
      <c r="AK55" s="337"/>
      <c r="AL55" s="338"/>
      <c r="AM55" s="338"/>
      <c r="AN55" s="338"/>
      <c r="AO55" s="338"/>
      <c r="AP55" s="339">
        <v>1847</v>
      </c>
      <c r="AQ55" s="339" t="s">
        <v>290</v>
      </c>
      <c r="AR55" s="339"/>
      <c r="AS55" s="340" t="s">
        <v>146</v>
      </c>
      <c r="AT55" s="35" t="s">
        <v>275</v>
      </c>
      <c r="AU55" s="35" t="s">
        <v>291</v>
      </c>
      <c r="AV55" s="339" t="s">
        <v>272</v>
      </c>
      <c r="AW55" s="35" t="s">
        <v>156</v>
      </c>
      <c r="AX55" s="307"/>
      <c r="AY55" s="322" t="s">
        <v>75</v>
      </c>
      <c r="AZ55" s="341" t="s">
        <v>292</v>
      </c>
      <c r="BA55" s="323" t="s">
        <v>286</v>
      </c>
      <c r="BB55" s="47" t="s">
        <v>293</v>
      </c>
      <c r="BC55" s="311" t="s">
        <v>72</v>
      </c>
    </row>
    <row r="56" spans="1:56" customFormat="1" ht="15.75" customHeight="1" x14ac:dyDescent="0.25">
      <c r="A56" s="288"/>
      <c r="B56" s="257" t="s">
        <v>449</v>
      </c>
      <c r="C56" s="258" t="s">
        <v>451</v>
      </c>
      <c r="D56" s="10" t="s">
        <v>452</v>
      </c>
      <c r="E56" s="228" t="s">
        <v>146</v>
      </c>
      <c r="F56" s="43" t="s">
        <v>94</v>
      </c>
      <c r="G56" s="216" t="s">
        <v>87</v>
      </c>
      <c r="H56" s="216">
        <v>59</v>
      </c>
      <c r="I56" s="216"/>
      <c r="J56" s="282">
        <v>1853</v>
      </c>
      <c r="K56" s="259"/>
      <c r="L56" s="260">
        <f>1853-59</f>
        <v>1794</v>
      </c>
      <c r="M56" s="261"/>
      <c r="N56" s="259"/>
      <c r="O56" s="261"/>
      <c r="P56" s="235" t="s">
        <v>99</v>
      </c>
      <c r="Q56" s="95" t="s">
        <v>94</v>
      </c>
      <c r="R56" s="95"/>
      <c r="S56" s="95"/>
      <c r="T56" s="95" t="s">
        <v>375</v>
      </c>
      <c r="U56" s="237" t="s">
        <v>100</v>
      </c>
      <c r="V56" s="22" t="s">
        <v>111</v>
      </c>
      <c r="W56" s="93"/>
      <c r="X56" s="93"/>
      <c r="Y56" s="93" t="s">
        <v>375</v>
      </c>
      <c r="Z56" s="86"/>
      <c r="AA56" s="86"/>
      <c r="AB56" s="238" t="s">
        <v>149</v>
      </c>
      <c r="AC56" s="90" t="s">
        <v>140</v>
      </c>
      <c r="AD56" s="262"/>
      <c r="AE56" s="262"/>
      <c r="AF56" s="262"/>
      <c r="AG56" s="86" t="s">
        <v>453</v>
      </c>
      <c r="AH56" s="120"/>
      <c r="AI56" s="120"/>
      <c r="AJ56" s="120"/>
      <c r="AK56" s="120"/>
      <c r="AL56" s="121"/>
      <c r="AM56" s="121"/>
      <c r="AN56" s="121"/>
      <c r="AO56" s="121"/>
      <c r="AP56" s="263"/>
      <c r="AQ56" s="264"/>
      <c r="AR56" s="265"/>
      <c r="AS56" s="265"/>
      <c r="AT56" s="265"/>
      <c r="AU56" s="265"/>
      <c r="AV56" s="265"/>
      <c r="AW56" s="266"/>
      <c r="AX56" s="19"/>
      <c r="AY56" s="205" t="s">
        <v>75</v>
      </c>
      <c r="AZ56" s="88"/>
      <c r="BA56" s="268"/>
      <c r="BB56" s="47"/>
      <c r="BC56" s="277" t="s">
        <v>454</v>
      </c>
      <c r="BD56" t="s">
        <v>72</v>
      </c>
    </row>
    <row r="57" spans="1:56" s="130" customFormat="1" ht="15.75" customHeight="1" x14ac:dyDescent="0.25">
      <c r="A57" s="289"/>
      <c r="B57" s="58"/>
      <c r="C57" s="58"/>
      <c r="D57" s="58"/>
      <c r="E57" s="58"/>
      <c r="F57" s="58"/>
      <c r="G57" s="69"/>
      <c r="H57" s="58"/>
      <c r="I57" s="58"/>
      <c r="J57" s="285"/>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row>
    <row r="58" spans="1:56" s="19" customFormat="1" ht="15.95" customHeight="1" x14ac:dyDescent="0.25">
      <c r="A58" s="288"/>
      <c r="B58" s="133" t="s">
        <v>90</v>
      </c>
      <c r="C58" s="134" t="s">
        <v>106</v>
      </c>
      <c r="D58" s="118" t="s">
        <v>107</v>
      </c>
      <c r="E58" s="43" t="s">
        <v>108</v>
      </c>
      <c r="F58" s="43" t="s">
        <v>94</v>
      </c>
      <c r="G58" s="135" t="s">
        <v>88</v>
      </c>
      <c r="H58" s="136"/>
      <c r="I58" s="136"/>
      <c r="J58" s="281" t="s">
        <v>109</v>
      </c>
      <c r="K58" s="272" t="s">
        <v>110</v>
      </c>
      <c r="L58" s="137"/>
      <c r="M58" s="138"/>
      <c r="N58" s="36" t="s">
        <v>110</v>
      </c>
      <c r="O58" s="139" t="s">
        <v>98</v>
      </c>
      <c r="P58" s="44" t="s">
        <v>99</v>
      </c>
      <c r="Q58" s="44" t="s">
        <v>94</v>
      </c>
      <c r="R58" s="44"/>
      <c r="S58" s="44"/>
      <c r="T58" s="44"/>
      <c r="U58" s="45" t="s">
        <v>100</v>
      </c>
      <c r="V58" s="45" t="s">
        <v>111</v>
      </c>
      <c r="W58" s="45"/>
      <c r="X58" s="45"/>
      <c r="Y58" s="45"/>
      <c r="Z58" s="140"/>
      <c r="AA58" s="138"/>
      <c r="AB58" s="87"/>
      <c r="AC58" s="87"/>
      <c r="AD58" s="87"/>
      <c r="AE58" s="87"/>
      <c r="AF58" s="87"/>
      <c r="AG58" s="36"/>
      <c r="AH58" s="141"/>
      <c r="AI58" s="141"/>
      <c r="AJ58" s="141"/>
      <c r="AK58" s="141"/>
      <c r="AL58" s="142"/>
      <c r="AM58" s="142"/>
      <c r="AN58" s="142"/>
      <c r="AO58" s="142"/>
      <c r="AP58" s="143"/>
      <c r="AQ58" s="143"/>
      <c r="AR58" s="144"/>
      <c r="AS58" s="144"/>
      <c r="AT58" s="145"/>
      <c r="AU58" s="144"/>
      <c r="AV58" s="144"/>
      <c r="AW58" s="140"/>
      <c r="AX58" s="140"/>
      <c r="AY58" s="146" t="s">
        <v>21</v>
      </c>
      <c r="AZ58" s="147" t="s">
        <v>112</v>
      </c>
      <c r="BA58" s="148" t="s">
        <v>104</v>
      </c>
      <c r="BB58" s="149" t="s">
        <v>113</v>
      </c>
      <c r="BC58" s="150" t="s">
        <v>72</v>
      </c>
    </row>
    <row r="59" spans="1:56" customFormat="1" ht="15.75" customHeight="1" x14ac:dyDescent="0.25">
      <c r="A59" s="288"/>
      <c r="B59" s="157" t="s">
        <v>132</v>
      </c>
      <c r="C59" s="158" t="s">
        <v>133</v>
      </c>
      <c r="D59" s="158" t="s">
        <v>134</v>
      </c>
      <c r="E59" s="6" t="s">
        <v>135</v>
      </c>
      <c r="F59" s="6" t="s">
        <v>94</v>
      </c>
      <c r="G59" s="159" t="s">
        <v>88</v>
      </c>
      <c r="H59" s="159"/>
      <c r="I59" s="159"/>
      <c r="J59" s="51" t="s">
        <v>136</v>
      </c>
      <c r="K59" s="160"/>
      <c r="L59" s="160">
        <v>1792</v>
      </c>
      <c r="M59" s="160"/>
      <c r="N59" s="160"/>
      <c r="O59" s="7" t="s">
        <v>98</v>
      </c>
      <c r="P59" s="21" t="s">
        <v>99</v>
      </c>
      <c r="Q59" s="21" t="s">
        <v>94</v>
      </c>
      <c r="R59" s="21"/>
      <c r="S59" s="21"/>
      <c r="T59" s="21"/>
      <c r="U59" s="22" t="s">
        <v>137</v>
      </c>
      <c r="V59" s="22" t="s">
        <v>111</v>
      </c>
      <c r="W59" s="22"/>
      <c r="X59" s="22"/>
      <c r="Y59" s="22"/>
      <c r="Z59" s="7" t="s">
        <v>138</v>
      </c>
      <c r="AA59" s="273" t="s">
        <v>139</v>
      </c>
      <c r="AB59" s="161" t="s">
        <v>99</v>
      </c>
      <c r="AC59" s="9" t="s">
        <v>140</v>
      </c>
      <c r="AD59" s="9"/>
      <c r="AE59" s="9"/>
      <c r="AF59" s="9"/>
      <c r="AG59" s="160"/>
      <c r="AH59" s="162"/>
      <c r="AI59" s="162"/>
      <c r="AJ59" s="162"/>
      <c r="AK59" s="162"/>
      <c r="AL59" s="163"/>
      <c r="AM59" s="163"/>
      <c r="AN59" s="163"/>
      <c r="AO59" s="163"/>
      <c r="AP59" s="160"/>
      <c r="AQ59" s="160"/>
      <c r="AR59" s="160"/>
      <c r="AS59" s="160"/>
      <c r="AT59" s="160"/>
      <c r="AU59" s="160"/>
      <c r="AV59" s="7"/>
      <c r="AW59" s="160"/>
      <c r="AX59" s="160"/>
      <c r="AY59" s="164" t="s">
        <v>74</v>
      </c>
      <c r="AZ59" s="88" t="s">
        <v>141</v>
      </c>
      <c r="BA59" s="148" t="s">
        <v>142</v>
      </c>
      <c r="BB59" s="165" t="s">
        <v>143</v>
      </c>
      <c r="BC59" s="166" t="s">
        <v>72</v>
      </c>
    </row>
    <row r="60" spans="1:56" customFormat="1" ht="15.75" customHeight="1" x14ac:dyDescent="0.25">
      <c r="A60" s="288"/>
      <c r="B60" s="157" t="s">
        <v>166</v>
      </c>
      <c r="C60" s="169" t="s">
        <v>167</v>
      </c>
      <c r="D60" s="169" t="s">
        <v>168</v>
      </c>
      <c r="E60" s="43" t="s">
        <v>135</v>
      </c>
      <c r="F60" s="43" t="s">
        <v>94</v>
      </c>
      <c r="G60" s="94" t="s">
        <v>88</v>
      </c>
      <c r="H60" s="94">
        <v>20</v>
      </c>
      <c r="I60" s="43"/>
      <c r="J60" s="281">
        <v>1817</v>
      </c>
      <c r="K60" s="35"/>
      <c r="L60" s="86">
        <v>1797</v>
      </c>
      <c r="M60" s="86"/>
      <c r="N60" s="170"/>
      <c r="O60" s="35"/>
      <c r="P60" s="44" t="s">
        <v>99</v>
      </c>
      <c r="Q60" s="44" t="s">
        <v>94</v>
      </c>
      <c r="R60" s="44"/>
      <c r="S60" s="44"/>
      <c r="T60" s="44"/>
      <c r="U60" s="45" t="s">
        <v>100</v>
      </c>
      <c r="V60" s="45" t="s">
        <v>111</v>
      </c>
      <c r="W60" s="45"/>
      <c r="X60" s="45"/>
      <c r="Y60" s="45"/>
      <c r="Z60" s="35" t="s">
        <v>169</v>
      </c>
      <c r="AA60" s="35"/>
      <c r="AB60" s="171" t="s">
        <v>99</v>
      </c>
      <c r="AC60" s="171" t="s">
        <v>140</v>
      </c>
      <c r="AD60" s="171"/>
      <c r="AE60" s="171"/>
      <c r="AF60" s="171"/>
      <c r="AG60" s="35"/>
      <c r="AH60" s="167"/>
      <c r="AI60" s="167"/>
      <c r="AJ60" s="167"/>
      <c r="AK60" s="167"/>
      <c r="AL60" s="168"/>
      <c r="AM60" s="168"/>
      <c r="AN60" s="168"/>
      <c r="AO60" s="168"/>
      <c r="AP60" s="35"/>
      <c r="AQ60" s="35"/>
      <c r="AR60" s="35"/>
      <c r="AS60" s="35"/>
      <c r="AT60" s="35"/>
      <c r="AU60" s="35"/>
      <c r="AV60" s="35"/>
      <c r="AW60" s="35"/>
      <c r="AX60" s="35"/>
      <c r="AY60" s="164" t="s">
        <v>75</v>
      </c>
      <c r="AZ60" s="88" t="s">
        <v>170</v>
      </c>
      <c r="BA60" s="148" t="s">
        <v>171</v>
      </c>
      <c r="BB60" s="165" t="s">
        <v>172</v>
      </c>
      <c r="BC60" s="166" t="s">
        <v>72</v>
      </c>
    </row>
    <row r="61" spans="1:56" customFormat="1" ht="15.75" customHeight="1" x14ac:dyDescent="0.25">
      <c r="A61" s="288"/>
      <c r="B61" s="8" t="s">
        <v>195</v>
      </c>
      <c r="C61" s="118" t="s">
        <v>196</v>
      </c>
      <c r="D61" s="173" t="s">
        <v>197</v>
      </c>
      <c r="E61" s="184" t="s">
        <v>205</v>
      </c>
      <c r="F61" s="185" t="s">
        <v>94</v>
      </c>
      <c r="G61" s="186" t="s">
        <v>88</v>
      </c>
      <c r="H61" s="187"/>
      <c r="I61" s="188"/>
      <c r="J61" s="51">
        <v>1795</v>
      </c>
      <c r="K61" s="189"/>
      <c r="L61" s="190"/>
      <c r="M61" s="191"/>
      <c r="N61" s="191"/>
      <c r="O61" s="176" t="s">
        <v>98</v>
      </c>
      <c r="P61" s="192" t="s">
        <v>99</v>
      </c>
      <c r="Q61" s="21" t="s">
        <v>94</v>
      </c>
      <c r="R61" s="192"/>
      <c r="S61" s="192"/>
      <c r="T61" s="192"/>
      <c r="U61" s="193" t="s">
        <v>100</v>
      </c>
      <c r="V61" s="22" t="s">
        <v>111</v>
      </c>
      <c r="W61" s="193"/>
      <c r="X61" s="193"/>
      <c r="Y61" s="193"/>
      <c r="Z61" s="194"/>
      <c r="AA61" s="191"/>
      <c r="AB61" s="195"/>
      <c r="AC61" s="90" t="s">
        <v>156</v>
      </c>
      <c r="AD61" s="195"/>
      <c r="AE61" s="195"/>
      <c r="AF61" s="195"/>
      <c r="AG61" s="196"/>
      <c r="AH61" s="197"/>
      <c r="AI61" s="197"/>
      <c r="AJ61" s="197"/>
      <c r="AK61" s="197"/>
      <c r="AL61" s="198"/>
      <c r="AM61" s="198"/>
      <c r="AN61" s="198"/>
      <c r="AO61" s="198"/>
      <c r="AP61" s="7">
        <v>1795</v>
      </c>
      <c r="AQ61" s="180">
        <v>103</v>
      </c>
      <c r="AR61" s="199"/>
      <c r="AS61" s="199" t="s">
        <v>199</v>
      </c>
      <c r="AT61" s="181" t="s">
        <v>200</v>
      </c>
      <c r="AU61" s="181" t="s">
        <v>206</v>
      </c>
      <c r="AV61" s="200"/>
      <c r="AW61" s="181" t="s">
        <v>156</v>
      </c>
      <c r="AX61" s="201" t="s">
        <v>207</v>
      </c>
      <c r="AY61" s="146" t="s">
        <v>21</v>
      </c>
      <c r="AZ61" s="182" t="s">
        <v>208</v>
      </c>
      <c r="BA61" s="148" t="s">
        <v>203</v>
      </c>
      <c r="BB61" s="47" t="s">
        <v>209</v>
      </c>
      <c r="BC61" s="183" t="s">
        <v>72</v>
      </c>
    </row>
    <row r="62" spans="1:56" customFormat="1" ht="15.75" customHeight="1" x14ac:dyDescent="0.25">
      <c r="A62" s="288"/>
      <c r="B62" s="8" t="s">
        <v>195</v>
      </c>
      <c r="C62" s="118" t="s">
        <v>216</v>
      </c>
      <c r="D62" s="173" t="s">
        <v>217</v>
      </c>
      <c r="E62" s="202" t="s">
        <v>135</v>
      </c>
      <c r="F62" s="202" t="s">
        <v>94</v>
      </c>
      <c r="G62" s="186" t="s">
        <v>88</v>
      </c>
      <c r="H62" s="187"/>
      <c r="I62" s="43" t="s">
        <v>156</v>
      </c>
      <c r="J62" s="51">
        <v>1810</v>
      </c>
      <c r="K62" s="194"/>
      <c r="L62" s="190"/>
      <c r="M62" s="199"/>
      <c r="N62" s="199"/>
      <c r="O62" s="7" t="s">
        <v>98</v>
      </c>
      <c r="P62" s="192" t="s">
        <v>99</v>
      </c>
      <c r="Q62" s="21" t="s">
        <v>94</v>
      </c>
      <c r="R62" s="192"/>
      <c r="S62" s="192"/>
      <c r="T62" s="192"/>
      <c r="U62" s="193" t="s">
        <v>100</v>
      </c>
      <c r="V62" s="22" t="s">
        <v>111</v>
      </c>
      <c r="W62" s="193"/>
      <c r="X62" s="193"/>
      <c r="Y62" s="193"/>
      <c r="Z62" s="196"/>
      <c r="AA62" s="191"/>
      <c r="AB62" s="203" t="s">
        <v>218</v>
      </c>
      <c r="AC62" s="90" t="s">
        <v>140</v>
      </c>
      <c r="AD62" s="203"/>
      <c r="AE62" s="203"/>
      <c r="AF62" s="203"/>
      <c r="AG62" s="196"/>
      <c r="AH62" s="197"/>
      <c r="AI62" s="197"/>
      <c r="AJ62" s="197"/>
      <c r="AK62" s="197"/>
      <c r="AL62" s="198"/>
      <c r="AM62" s="198"/>
      <c r="AN62" s="198"/>
      <c r="AO62" s="198"/>
      <c r="AP62" s="7">
        <v>1810</v>
      </c>
      <c r="AQ62" s="204">
        <v>99</v>
      </c>
      <c r="AR62" s="191"/>
      <c r="AS62" s="191" t="s">
        <v>219</v>
      </c>
      <c r="AT62" s="181" t="s">
        <v>220</v>
      </c>
      <c r="AU62" s="181" t="s">
        <v>221</v>
      </c>
      <c r="AV62" s="35" t="s">
        <v>156</v>
      </c>
      <c r="AW62" s="181" t="s">
        <v>156</v>
      </c>
      <c r="AX62" s="181"/>
      <c r="AY62" s="205" t="s">
        <v>21</v>
      </c>
      <c r="AZ62" s="206" t="s">
        <v>222</v>
      </c>
      <c r="BA62" s="207" t="s">
        <v>223</v>
      </c>
      <c r="BB62" s="47" t="s">
        <v>224</v>
      </c>
      <c r="BC62" s="183" t="s">
        <v>72</v>
      </c>
    </row>
    <row r="63" spans="1:56" s="19" customFormat="1" ht="15.75" customHeight="1" x14ac:dyDescent="0.25">
      <c r="A63" s="288"/>
      <c r="B63" s="8" t="s">
        <v>195</v>
      </c>
      <c r="C63" s="118" t="s">
        <v>225</v>
      </c>
      <c r="D63" s="312" t="s">
        <v>226</v>
      </c>
      <c r="E63" s="313" t="s">
        <v>475</v>
      </c>
      <c r="F63" s="313" t="s">
        <v>94</v>
      </c>
      <c r="G63" s="94" t="s">
        <v>88</v>
      </c>
      <c r="H63" s="314" t="s">
        <v>233</v>
      </c>
      <c r="I63" s="43" t="s">
        <v>156</v>
      </c>
      <c r="J63" s="51">
        <v>1810</v>
      </c>
      <c r="K63" s="324" t="s">
        <v>119</v>
      </c>
      <c r="L63" s="315"/>
      <c r="M63" s="86"/>
      <c r="N63" s="86"/>
      <c r="O63" s="7" t="s">
        <v>98</v>
      </c>
      <c r="P63" s="316" t="s">
        <v>99</v>
      </c>
      <c r="Q63" s="21" t="s">
        <v>94</v>
      </c>
      <c r="R63" s="316"/>
      <c r="S63" s="316"/>
      <c r="T63" s="316"/>
      <c r="U63" s="317" t="s">
        <v>100</v>
      </c>
      <c r="V63" s="22" t="s">
        <v>111</v>
      </c>
      <c r="W63" s="317"/>
      <c r="X63" s="317"/>
      <c r="Y63" s="317"/>
      <c r="Z63" s="36"/>
      <c r="AA63" s="35"/>
      <c r="AB63" s="318"/>
      <c r="AC63" s="90" t="s">
        <v>156</v>
      </c>
      <c r="AD63" s="318"/>
      <c r="AE63" s="318"/>
      <c r="AF63" s="318"/>
      <c r="AG63" s="36"/>
      <c r="AH63" s="319"/>
      <c r="AI63" s="319"/>
      <c r="AJ63" s="319"/>
      <c r="AK63" s="319"/>
      <c r="AL63" s="320"/>
      <c r="AM63" s="320"/>
      <c r="AN63" s="320"/>
      <c r="AO63" s="320"/>
      <c r="AP63" s="7">
        <v>1810</v>
      </c>
      <c r="AQ63" s="321">
        <v>104</v>
      </c>
      <c r="AR63" s="35"/>
      <c r="AS63" s="35" t="s">
        <v>229</v>
      </c>
      <c r="AT63" s="35" t="s">
        <v>234</v>
      </c>
      <c r="AU63" s="35" t="s">
        <v>206</v>
      </c>
      <c r="AV63" s="35" t="s">
        <v>156</v>
      </c>
      <c r="AW63" s="35" t="s">
        <v>156</v>
      </c>
      <c r="AX63" s="35" t="s">
        <v>235</v>
      </c>
      <c r="AY63" s="322" t="s">
        <v>21</v>
      </c>
      <c r="AZ63" s="88" t="s">
        <v>236</v>
      </c>
      <c r="BA63" s="323" t="s">
        <v>223</v>
      </c>
      <c r="BB63" s="47" t="s">
        <v>237</v>
      </c>
      <c r="BC63" s="311" t="s">
        <v>72</v>
      </c>
    </row>
    <row r="64" spans="1:56" customFormat="1" ht="15.75" customHeight="1" x14ac:dyDescent="0.25">
      <c r="A64" s="288"/>
      <c r="B64" s="8" t="s">
        <v>195</v>
      </c>
      <c r="C64" s="118" t="s">
        <v>244</v>
      </c>
      <c r="D64" s="173" t="s">
        <v>245</v>
      </c>
      <c r="E64" s="184" t="s">
        <v>135</v>
      </c>
      <c r="F64" s="185" t="s">
        <v>94</v>
      </c>
      <c r="G64" s="186" t="s">
        <v>88</v>
      </c>
      <c r="H64" s="209"/>
      <c r="I64" s="6" t="s">
        <v>156</v>
      </c>
      <c r="J64" s="51">
        <v>1820</v>
      </c>
      <c r="K64" s="276" t="s">
        <v>246</v>
      </c>
      <c r="L64" s="210"/>
      <c r="M64" s="191"/>
      <c r="N64" s="191"/>
      <c r="O64" s="7" t="s">
        <v>98</v>
      </c>
      <c r="P64" s="192" t="s">
        <v>99</v>
      </c>
      <c r="Q64" s="21" t="s">
        <v>94</v>
      </c>
      <c r="R64" s="192"/>
      <c r="S64" s="192"/>
      <c r="T64" s="192"/>
      <c r="U64" s="193" t="s">
        <v>137</v>
      </c>
      <c r="V64" s="22" t="s">
        <v>111</v>
      </c>
      <c r="W64" s="193"/>
      <c r="X64" s="193"/>
      <c r="Y64" s="193"/>
      <c r="Z64" s="194"/>
      <c r="AA64" s="211" t="s">
        <v>139</v>
      </c>
      <c r="AB64" s="195" t="s">
        <v>218</v>
      </c>
      <c r="AC64" s="90" t="s">
        <v>140</v>
      </c>
      <c r="AD64" s="195"/>
      <c r="AE64" s="195"/>
      <c r="AF64" s="195"/>
      <c r="AG64" s="189"/>
      <c r="AH64" s="212"/>
      <c r="AI64" s="212"/>
      <c r="AJ64" s="212"/>
      <c r="AK64" s="212"/>
      <c r="AL64" s="213"/>
      <c r="AM64" s="213"/>
      <c r="AN64" s="213"/>
      <c r="AO64" s="213"/>
      <c r="AP64" s="7">
        <v>1820</v>
      </c>
      <c r="AQ64" s="214">
        <v>149</v>
      </c>
      <c r="AR64" s="199"/>
      <c r="AS64" s="199" t="s">
        <v>247</v>
      </c>
      <c r="AT64" s="7" t="s">
        <v>248</v>
      </c>
      <c r="AU64" s="7" t="s">
        <v>221</v>
      </c>
      <c r="AV64" s="7" t="s">
        <v>156</v>
      </c>
      <c r="AW64" s="191"/>
      <c r="AX64" s="191"/>
      <c r="AY64" s="215" t="s">
        <v>75</v>
      </c>
      <c r="AZ64" s="206" t="s">
        <v>249</v>
      </c>
      <c r="BA64" s="148" t="s">
        <v>250</v>
      </c>
      <c r="BB64" s="47" t="s">
        <v>251</v>
      </c>
      <c r="BC64" s="183" t="s">
        <v>72</v>
      </c>
    </row>
    <row r="65" spans="1:56" customFormat="1" ht="15.75" customHeight="1" x14ac:dyDescent="0.25">
      <c r="A65" s="288"/>
      <c r="B65" s="8" t="s">
        <v>195</v>
      </c>
      <c r="C65" s="118" t="s">
        <v>265</v>
      </c>
      <c r="D65" s="173" t="s">
        <v>266</v>
      </c>
      <c r="E65" s="159" t="s">
        <v>135</v>
      </c>
      <c r="F65" s="216" t="s">
        <v>94</v>
      </c>
      <c r="G65" s="216" t="s">
        <v>88</v>
      </c>
      <c r="H65" s="217"/>
      <c r="I65" s="6" t="s">
        <v>156</v>
      </c>
      <c r="J65" s="51">
        <v>1835</v>
      </c>
      <c r="K65" s="218" t="s">
        <v>246</v>
      </c>
      <c r="L65" s="219"/>
      <c r="M65" s="200"/>
      <c r="N65" s="200"/>
      <c r="O65" s="7" t="s">
        <v>98</v>
      </c>
      <c r="P65" s="220" t="s">
        <v>99</v>
      </c>
      <c r="Q65" s="21" t="s">
        <v>94</v>
      </c>
      <c r="R65" s="220"/>
      <c r="S65" s="220"/>
      <c r="T65" s="220"/>
      <c r="U65" s="221" t="s">
        <v>137</v>
      </c>
      <c r="V65" s="22" t="s">
        <v>111</v>
      </c>
      <c r="W65" s="221"/>
      <c r="X65" s="221"/>
      <c r="Y65" s="221"/>
      <c r="Z65" s="222"/>
      <c r="AA65" s="200" t="s">
        <v>139</v>
      </c>
      <c r="AB65" s="223" t="s">
        <v>218</v>
      </c>
      <c r="AC65" s="90" t="s">
        <v>140</v>
      </c>
      <c r="AD65" s="223"/>
      <c r="AE65" s="223"/>
      <c r="AF65" s="223"/>
      <c r="AG65" s="222"/>
      <c r="AH65" s="224"/>
      <c r="AI65" s="224"/>
      <c r="AJ65" s="224"/>
      <c r="AK65" s="224"/>
      <c r="AL65" s="225"/>
      <c r="AM65" s="225"/>
      <c r="AN65" s="225"/>
      <c r="AO65" s="225"/>
      <c r="AP65" s="7">
        <v>1835</v>
      </c>
      <c r="AQ65" s="214">
        <v>163</v>
      </c>
      <c r="AR65" s="201"/>
      <c r="AS65" s="201" t="s">
        <v>247</v>
      </c>
      <c r="AT65" s="7" t="s">
        <v>248</v>
      </c>
      <c r="AU65" s="7" t="s">
        <v>221</v>
      </c>
      <c r="AV65" s="7" t="s">
        <v>156</v>
      </c>
      <c r="AW65" s="201"/>
      <c r="AX65" s="201"/>
      <c r="AY65" s="215" t="s">
        <v>75</v>
      </c>
      <c r="AZ65" s="206" t="s">
        <v>267</v>
      </c>
      <c r="BA65" s="148" t="s">
        <v>268</v>
      </c>
      <c r="BB65" s="47" t="s">
        <v>269</v>
      </c>
      <c r="BC65" s="183" t="s">
        <v>72</v>
      </c>
    </row>
    <row r="66" spans="1:56" customFormat="1" ht="15.75" customHeight="1" x14ac:dyDescent="0.25">
      <c r="A66" s="288"/>
      <c r="B66" s="8" t="s">
        <v>195</v>
      </c>
      <c r="C66" s="226" t="s">
        <v>278</v>
      </c>
      <c r="D66" s="227" t="s">
        <v>279</v>
      </c>
      <c r="E66" s="228" t="s">
        <v>135</v>
      </c>
      <c r="F66" s="229" t="s">
        <v>94</v>
      </c>
      <c r="G66" s="229" t="s">
        <v>88</v>
      </c>
      <c r="H66" s="230"/>
      <c r="I66" s="231" t="s">
        <v>156</v>
      </c>
      <c r="J66" s="284">
        <v>1847</v>
      </c>
      <c r="K66" s="194" t="s">
        <v>246</v>
      </c>
      <c r="L66" s="233"/>
      <c r="M66" s="233"/>
      <c r="N66" s="233"/>
      <c r="O66" s="234" t="s">
        <v>98</v>
      </c>
      <c r="P66" s="235" t="s">
        <v>99</v>
      </c>
      <c r="Q66" s="21" t="s">
        <v>94</v>
      </c>
      <c r="R66" s="236"/>
      <c r="S66" s="236"/>
      <c r="T66" s="236"/>
      <c r="U66" s="237" t="s">
        <v>137</v>
      </c>
      <c r="V66" s="22" t="s">
        <v>111</v>
      </c>
      <c r="W66" s="237"/>
      <c r="X66" s="237"/>
      <c r="Y66" s="237"/>
      <c r="Z66" s="233"/>
      <c r="AA66" s="233"/>
      <c r="AB66" s="238" t="s">
        <v>280</v>
      </c>
      <c r="AC66" s="90" t="s">
        <v>140</v>
      </c>
      <c r="AD66" s="238"/>
      <c r="AE66" s="238"/>
      <c r="AF66" s="238"/>
      <c r="AG66" s="233"/>
      <c r="AH66" s="239"/>
      <c r="AI66" s="239"/>
      <c r="AJ66" s="239"/>
      <c r="AK66" s="239"/>
      <c r="AL66" s="240"/>
      <c r="AM66" s="240"/>
      <c r="AN66" s="240"/>
      <c r="AO66" s="240"/>
      <c r="AP66" s="232">
        <v>1847</v>
      </c>
      <c r="AQ66" s="232" t="s">
        <v>281</v>
      </c>
      <c r="AR66" s="232"/>
      <c r="AS66" s="241" t="s">
        <v>282</v>
      </c>
      <c r="AT66" s="181" t="s">
        <v>283</v>
      </c>
      <c r="AU66" s="181" t="s">
        <v>284</v>
      </c>
      <c r="AV66" s="232" t="s">
        <v>156</v>
      </c>
      <c r="AW66" s="181" t="s">
        <v>156</v>
      </c>
      <c r="AX66" s="242"/>
      <c r="AY66" s="205" t="s">
        <v>75</v>
      </c>
      <c r="AZ66" s="182" t="s">
        <v>285</v>
      </c>
      <c r="BA66" s="207" t="s">
        <v>286</v>
      </c>
      <c r="BB66" s="47" t="s">
        <v>287</v>
      </c>
      <c r="BC66" s="183" t="s">
        <v>72</v>
      </c>
    </row>
    <row r="67" spans="1:56" customFormat="1" ht="15.75" customHeight="1" x14ac:dyDescent="0.25">
      <c r="A67" s="288"/>
      <c r="B67" s="257" t="s">
        <v>449</v>
      </c>
      <c r="C67" s="258" t="s">
        <v>445</v>
      </c>
      <c r="D67" s="10" t="s">
        <v>446</v>
      </c>
      <c r="E67" s="228" t="s">
        <v>135</v>
      </c>
      <c r="F67" s="43" t="s">
        <v>94</v>
      </c>
      <c r="G67" s="216" t="s">
        <v>88</v>
      </c>
      <c r="H67" s="216">
        <v>73</v>
      </c>
      <c r="I67" s="216"/>
      <c r="J67" s="282">
        <v>1868</v>
      </c>
      <c r="K67" s="259"/>
      <c r="L67" s="201">
        <f>1868-73</f>
        <v>1795</v>
      </c>
      <c r="M67" s="261"/>
      <c r="N67" s="259"/>
      <c r="O67" s="261"/>
      <c r="P67" s="235" t="s">
        <v>99</v>
      </c>
      <c r="Q67" s="95" t="s">
        <v>94</v>
      </c>
      <c r="R67" s="95"/>
      <c r="S67" s="95"/>
      <c r="T67" s="95" t="s">
        <v>375</v>
      </c>
      <c r="U67" s="237" t="s">
        <v>137</v>
      </c>
      <c r="V67" s="22" t="s">
        <v>111</v>
      </c>
      <c r="W67" s="93"/>
      <c r="X67" s="93"/>
      <c r="Y67" s="93" t="s">
        <v>375</v>
      </c>
      <c r="Z67" s="86"/>
      <c r="AA67" s="86"/>
      <c r="AB67" s="262"/>
      <c r="AC67" s="262"/>
      <c r="AD67" s="262"/>
      <c r="AE67" s="262"/>
      <c r="AF67" s="262"/>
      <c r="AG67" s="278" t="s">
        <v>447</v>
      </c>
      <c r="AH67" s="120"/>
      <c r="AI67" s="120"/>
      <c r="AJ67" s="120"/>
      <c r="AK67" s="120"/>
      <c r="AL67" s="121"/>
      <c r="AM67" s="121"/>
      <c r="AN67" s="121"/>
      <c r="AO67" s="121"/>
      <c r="AP67" s="263"/>
      <c r="AQ67" s="264"/>
      <c r="AR67" s="265"/>
      <c r="AS67" s="265"/>
      <c r="AT67" s="265"/>
      <c r="AU67" s="265"/>
      <c r="AV67" s="265"/>
      <c r="AW67" s="266"/>
      <c r="AX67" s="35"/>
      <c r="AY67" s="267" t="s">
        <v>76</v>
      </c>
      <c r="AZ67" s="88"/>
      <c r="BA67" s="268"/>
      <c r="BB67" s="47"/>
      <c r="BC67" s="277" t="s">
        <v>448</v>
      </c>
      <c r="BD67" t="s">
        <v>72</v>
      </c>
    </row>
    <row r="68" spans="1:56" s="130" customFormat="1" ht="15.75" customHeight="1" x14ac:dyDescent="0.25">
      <c r="A68" s="289"/>
      <c r="B68" s="58"/>
      <c r="C68" s="58"/>
      <c r="D68" s="58"/>
      <c r="E68" s="58"/>
      <c r="F68" s="58"/>
      <c r="G68" s="69"/>
      <c r="H68" s="58"/>
      <c r="I68" s="58"/>
      <c r="J68" s="285"/>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row>
    <row r="69" spans="1:56" s="19" customFormat="1" ht="15.95" customHeight="1" x14ac:dyDescent="0.25">
      <c r="A69" s="288"/>
      <c r="B69" s="133" t="s">
        <v>90</v>
      </c>
      <c r="C69" s="134" t="s">
        <v>114</v>
      </c>
      <c r="D69" s="118" t="s">
        <v>115</v>
      </c>
      <c r="E69" s="43" t="s">
        <v>116</v>
      </c>
      <c r="F69" s="43" t="s">
        <v>94</v>
      </c>
      <c r="G69" s="135" t="s">
        <v>88</v>
      </c>
      <c r="H69" s="136"/>
      <c r="I69" s="136"/>
      <c r="J69" s="281" t="s">
        <v>117</v>
      </c>
      <c r="K69" s="86" t="s">
        <v>118</v>
      </c>
      <c r="L69" s="137"/>
      <c r="M69" s="138"/>
      <c r="N69" s="36" t="s">
        <v>119</v>
      </c>
      <c r="O69" s="139" t="s">
        <v>98</v>
      </c>
      <c r="P69" s="44" t="s">
        <v>99</v>
      </c>
      <c r="Q69" s="44" t="s">
        <v>94</v>
      </c>
      <c r="R69" s="44"/>
      <c r="S69" s="44"/>
      <c r="T69" s="44"/>
      <c r="U69" s="45" t="s">
        <v>100</v>
      </c>
      <c r="V69" s="45" t="s">
        <v>120</v>
      </c>
      <c r="W69" s="45"/>
      <c r="X69" s="45"/>
      <c r="Y69" s="45"/>
      <c r="Z69" s="140"/>
      <c r="AA69" s="138"/>
      <c r="AB69" s="87"/>
      <c r="AC69" s="87"/>
      <c r="AD69" s="87"/>
      <c r="AE69" s="87"/>
      <c r="AF69" s="87"/>
      <c r="AG69" s="36"/>
      <c r="AH69" s="141"/>
      <c r="AI69" s="141"/>
      <c r="AJ69" s="141"/>
      <c r="AK69" s="141"/>
      <c r="AL69" s="142"/>
      <c r="AM69" s="142"/>
      <c r="AN69" s="142"/>
      <c r="AO69" s="142"/>
      <c r="AP69" s="143"/>
      <c r="AQ69" s="143"/>
      <c r="AR69" s="144"/>
      <c r="AS69" s="144"/>
      <c r="AT69" s="145"/>
      <c r="AU69" s="144"/>
      <c r="AV69" s="144"/>
      <c r="AW69" s="140"/>
      <c r="AX69" s="140" t="s">
        <v>121</v>
      </c>
      <c r="AY69" s="146" t="s">
        <v>21</v>
      </c>
      <c r="AZ69" s="147" t="s">
        <v>122</v>
      </c>
      <c r="BA69" s="148" t="s">
        <v>104</v>
      </c>
      <c r="BB69" s="149" t="s">
        <v>123</v>
      </c>
      <c r="BC69" s="150" t="s">
        <v>72</v>
      </c>
    </row>
    <row r="70" spans="1:56" customFormat="1" ht="15.75" customHeight="1" x14ac:dyDescent="0.25">
      <c r="A70" s="288"/>
      <c r="B70" s="157" t="s">
        <v>152</v>
      </c>
      <c r="C70" s="37" t="s">
        <v>153</v>
      </c>
      <c r="D70" s="37" t="s">
        <v>154</v>
      </c>
      <c r="E70" s="6" t="s">
        <v>155</v>
      </c>
      <c r="F70" s="6" t="s">
        <v>94</v>
      </c>
      <c r="G70" s="6" t="s">
        <v>88</v>
      </c>
      <c r="H70" s="6" t="s">
        <v>156</v>
      </c>
      <c r="I70" s="6"/>
      <c r="J70" s="51" t="s">
        <v>157</v>
      </c>
      <c r="K70" s="7"/>
      <c r="L70" s="7">
        <v>1798</v>
      </c>
      <c r="M70" s="7"/>
      <c r="N70" s="7"/>
      <c r="O70" s="7" t="s">
        <v>158</v>
      </c>
      <c r="P70" s="21" t="s">
        <v>99</v>
      </c>
      <c r="Q70" s="21" t="s">
        <v>94</v>
      </c>
      <c r="R70" s="21"/>
      <c r="S70" s="21"/>
      <c r="T70" s="21"/>
      <c r="U70" s="22" t="s">
        <v>137</v>
      </c>
      <c r="V70" s="22" t="s">
        <v>111</v>
      </c>
      <c r="W70" s="22"/>
      <c r="X70" s="22"/>
      <c r="Y70" s="22"/>
      <c r="Z70" s="7" t="s">
        <v>138</v>
      </c>
      <c r="AA70" s="273" t="s">
        <v>159</v>
      </c>
      <c r="AB70" s="9" t="s">
        <v>160</v>
      </c>
      <c r="AC70" s="9" t="s">
        <v>161</v>
      </c>
      <c r="AD70" s="9"/>
      <c r="AE70" s="9"/>
      <c r="AF70" s="9"/>
      <c r="AG70" s="7"/>
      <c r="AH70" s="167"/>
      <c r="AI70" s="167"/>
      <c r="AJ70" s="167"/>
      <c r="AK70" s="167"/>
      <c r="AL70" s="168"/>
      <c r="AM70" s="168"/>
      <c r="AN70" s="168"/>
      <c r="AO70" s="168"/>
      <c r="AP70" s="7"/>
      <c r="AQ70" s="7"/>
      <c r="AR70" s="7"/>
      <c r="AS70" s="7"/>
      <c r="AT70" s="7"/>
      <c r="AU70" s="7"/>
      <c r="AV70" s="7"/>
      <c r="AW70" s="7"/>
      <c r="AX70" s="7" t="s">
        <v>162</v>
      </c>
      <c r="AY70" s="164" t="s">
        <v>75</v>
      </c>
      <c r="AZ70" s="88" t="s">
        <v>163</v>
      </c>
      <c r="BA70" s="148" t="s">
        <v>164</v>
      </c>
      <c r="BB70" s="165" t="s">
        <v>165</v>
      </c>
      <c r="BC70" s="166" t="s">
        <v>72</v>
      </c>
    </row>
    <row r="71" spans="1:56" customFormat="1" ht="15.75" customHeight="1" x14ac:dyDescent="0.25">
      <c r="A71" s="288"/>
      <c r="B71" s="157" t="s">
        <v>166</v>
      </c>
      <c r="C71" s="37" t="s">
        <v>495</v>
      </c>
      <c r="D71" s="37" t="s">
        <v>325</v>
      </c>
      <c r="E71" s="6" t="s">
        <v>155</v>
      </c>
      <c r="F71" s="6" t="s">
        <v>94</v>
      </c>
      <c r="G71" s="6" t="s">
        <v>88</v>
      </c>
      <c r="H71" s="6" t="s">
        <v>496</v>
      </c>
      <c r="I71" s="6"/>
      <c r="J71" s="7" t="s">
        <v>157</v>
      </c>
      <c r="K71" s="172"/>
      <c r="L71" s="7">
        <v>1798</v>
      </c>
      <c r="M71" s="7"/>
      <c r="N71" s="7"/>
      <c r="O71" s="7"/>
      <c r="P71" s="21" t="s">
        <v>99</v>
      </c>
      <c r="Q71" s="21" t="s">
        <v>94</v>
      </c>
      <c r="R71" s="21"/>
      <c r="S71" s="21"/>
      <c r="T71" s="21"/>
      <c r="U71" s="22" t="s">
        <v>497</v>
      </c>
      <c r="V71" s="22" t="s">
        <v>498</v>
      </c>
      <c r="W71" s="22"/>
      <c r="X71" s="22"/>
      <c r="Y71" s="22"/>
      <c r="Z71" s="7" t="s">
        <v>499</v>
      </c>
      <c r="AA71" s="7" t="s">
        <v>159</v>
      </c>
      <c r="AB71" s="9" t="s">
        <v>500</v>
      </c>
      <c r="AC71" s="9" t="s">
        <v>161</v>
      </c>
      <c r="AD71" s="9"/>
      <c r="AE71" s="9"/>
      <c r="AF71" s="9"/>
      <c r="AG71" s="7"/>
      <c r="AH71" s="167"/>
      <c r="AI71" s="167"/>
      <c r="AJ71" s="167"/>
      <c r="AK71" s="167"/>
      <c r="AL71" s="168"/>
      <c r="AM71" s="168"/>
      <c r="AN71" s="168"/>
      <c r="AO71" s="168"/>
      <c r="AP71" s="7"/>
      <c r="AQ71" s="7"/>
      <c r="AR71" s="7"/>
      <c r="AS71" s="7"/>
      <c r="AT71" s="7"/>
      <c r="AU71" s="7"/>
      <c r="AV71" s="7" t="s">
        <v>501</v>
      </c>
      <c r="AW71" s="7"/>
      <c r="AX71" s="7" t="s">
        <v>502</v>
      </c>
      <c r="AY71" s="164" t="s">
        <v>75</v>
      </c>
      <c r="AZ71" s="88" t="s">
        <v>503</v>
      </c>
      <c r="BA71" s="148" t="s">
        <v>504</v>
      </c>
      <c r="BB71" s="165" t="s">
        <v>505</v>
      </c>
      <c r="BC71" s="166" t="s">
        <v>72</v>
      </c>
    </row>
    <row r="72" spans="1:56" customFormat="1" ht="15.75" customHeight="1" x14ac:dyDescent="0.25">
      <c r="A72" s="288"/>
      <c r="B72" s="8" t="s">
        <v>195</v>
      </c>
      <c r="C72" s="118" t="s">
        <v>196</v>
      </c>
      <c r="D72" s="173" t="s">
        <v>197</v>
      </c>
      <c r="E72" s="184" t="s">
        <v>155</v>
      </c>
      <c r="F72" s="185" t="s">
        <v>94</v>
      </c>
      <c r="G72" s="186" t="s">
        <v>88</v>
      </c>
      <c r="H72" s="187"/>
      <c r="I72" s="188"/>
      <c r="J72" s="51">
        <v>1795</v>
      </c>
      <c r="K72" s="189"/>
      <c r="L72" s="190"/>
      <c r="M72" s="191"/>
      <c r="N72" s="191"/>
      <c r="O72" s="176" t="s">
        <v>98</v>
      </c>
      <c r="P72" s="192" t="s">
        <v>99</v>
      </c>
      <c r="Q72" s="21" t="s">
        <v>94</v>
      </c>
      <c r="R72" s="192"/>
      <c r="S72" s="192"/>
      <c r="T72" s="192"/>
      <c r="U72" s="193" t="s">
        <v>100</v>
      </c>
      <c r="V72" s="22" t="s">
        <v>111</v>
      </c>
      <c r="W72" s="193"/>
      <c r="X72" s="193"/>
      <c r="Y72" s="193"/>
      <c r="Z72" s="194"/>
      <c r="AA72" s="191"/>
      <c r="AB72" s="195"/>
      <c r="AC72" s="90" t="s">
        <v>156</v>
      </c>
      <c r="AD72" s="195"/>
      <c r="AE72" s="195"/>
      <c r="AF72" s="195"/>
      <c r="AG72" s="196"/>
      <c r="AH72" s="197"/>
      <c r="AI72" s="197"/>
      <c r="AJ72" s="197"/>
      <c r="AK72" s="197"/>
      <c r="AL72" s="198"/>
      <c r="AM72" s="198"/>
      <c r="AN72" s="198"/>
      <c r="AO72" s="198"/>
      <c r="AP72" s="7">
        <v>1795</v>
      </c>
      <c r="AQ72" s="180">
        <v>103</v>
      </c>
      <c r="AR72" s="199"/>
      <c r="AS72" s="199" t="s">
        <v>199</v>
      </c>
      <c r="AT72" s="181" t="s">
        <v>200</v>
      </c>
      <c r="AU72" s="181" t="s">
        <v>206</v>
      </c>
      <c r="AV72" s="200"/>
      <c r="AW72" s="181" t="s">
        <v>156</v>
      </c>
      <c r="AX72" s="201" t="s">
        <v>207</v>
      </c>
      <c r="AY72" s="146" t="s">
        <v>21</v>
      </c>
      <c r="AZ72" s="182" t="s">
        <v>210</v>
      </c>
      <c r="BA72" s="148" t="s">
        <v>203</v>
      </c>
      <c r="BB72" s="47" t="s">
        <v>211</v>
      </c>
      <c r="BC72" s="183" t="s">
        <v>72</v>
      </c>
    </row>
    <row r="73" spans="1:56" customFormat="1" ht="15.75" customHeight="1" x14ac:dyDescent="0.25">
      <c r="A73" s="288"/>
      <c r="B73" s="8" t="s">
        <v>195</v>
      </c>
      <c r="C73" s="118" t="s">
        <v>225</v>
      </c>
      <c r="D73" s="173" t="s">
        <v>226</v>
      </c>
      <c r="E73" s="202" t="s">
        <v>155</v>
      </c>
      <c r="F73" s="202" t="s">
        <v>94</v>
      </c>
      <c r="G73" s="186" t="s">
        <v>88</v>
      </c>
      <c r="H73" s="187" t="s">
        <v>238</v>
      </c>
      <c r="I73" s="43" t="s">
        <v>156</v>
      </c>
      <c r="J73" s="51">
        <v>1810</v>
      </c>
      <c r="K73" s="194"/>
      <c r="L73" s="190"/>
      <c r="M73" s="199"/>
      <c r="N73" s="199"/>
      <c r="O73" s="7" t="s">
        <v>98</v>
      </c>
      <c r="P73" s="192" t="s">
        <v>99</v>
      </c>
      <c r="Q73" s="21" t="s">
        <v>94</v>
      </c>
      <c r="R73" s="192"/>
      <c r="S73" s="192"/>
      <c r="T73" s="192"/>
      <c r="U73" s="193" t="s">
        <v>100</v>
      </c>
      <c r="V73" s="22" t="s">
        <v>111</v>
      </c>
      <c r="W73" s="193"/>
      <c r="X73" s="193"/>
      <c r="Y73" s="193"/>
      <c r="Z73" s="196"/>
      <c r="AA73" s="191"/>
      <c r="AB73" s="203"/>
      <c r="AC73" s="90" t="s">
        <v>156</v>
      </c>
      <c r="AD73" s="203"/>
      <c r="AE73" s="203"/>
      <c r="AF73" s="203"/>
      <c r="AG73" s="196"/>
      <c r="AH73" s="197"/>
      <c r="AI73" s="197"/>
      <c r="AJ73" s="197"/>
      <c r="AK73" s="197"/>
      <c r="AL73" s="198"/>
      <c r="AM73" s="198"/>
      <c r="AN73" s="198"/>
      <c r="AO73" s="198"/>
      <c r="AP73" s="7">
        <v>1810</v>
      </c>
      <c r="AQ73" s="208">
        <v>104</v>
      </c>
      <c r="AR73" s="191"/>
      <c r="AS73" s="191" t="s">
        <v>229</v>
      </c>
      <c r="AT73" s="181" t="s">
        <v>234</v>
      </c>
      <c r="AU73" s="181" t="s">
        <v>206</v>
      </c>
      <c r="AV73" s="35" t="s">
        <v>156</v>
      </c>
      <c r="AW73" s="181" t="s">
        <v>156</v>
      </c>
      <c r="AX73" s="191"/>
      <c r="AY73" s="205" t="s">
        <v>21</v>
      </c>
      <c r="AZ73" s="206" t="s">
        <v>239</v>
      </c>
      <c r="BA73" s="207" t="s">
        <v>223</v>
      </c>
      <c r="BB73" s="47" t="s">
        <v>240</v>
      </c>
      <c r="BC73" s="183" t="s">
        <v>72</v>
      </c>
    </row>
    <row r="74" spans="1:56" customFormat="1" ht="15.75" customHeight="1" x14ac:dyDescent="0.25">
      <c r="A74" s="288"/>
      <c r="B74" s="8" t="s">
        <v>195</v>
      </c>
      <c r="C74" s="118" t="s">
        <v>252</v>
      </c>
      <c r="D74" s="173" t="s">
        <v>253</v>
      </c>
      <c r="E74" s="184" t="s">
        <v>155</v>
      </c>
      <c r="F74" s="185" t="s">
        <v>94</v>
      </c>
      <c r="G74" s="186" t="s">
        <v>88</v>
      </c>
      <c r="H74" s="209"/>
      <c r="I74" s="6" t="s">
        <v>156</v>
      </c>
      <c r="J74" s="51">
        <v>1820</v>
      </c>
      <c r="K74" s="194"/>
      <c r="L74" s="210"/>
      <c r="M74" s="191"/>
      <c r="N74" s="191"/>
      <c r="O74" s="7" t="s">
        <v>98</v>
      </c>
      <c r="P74" s="192" t="s">
        <v>99</v>
      </c>
      <c r="Q74" s="21" t="s">
        <v>94</v>
      </c>
      <c r="R74" s="192"/>
      <c r="S74" s="192"/>
      <c r="T74" s="192"/>
      <c r="U74" s="193" t="s">
        <v>100</v>
      </c>
      <c r="V74" s="22" t="s">
        <v>111</v>
      </c>
      <c r="W74" s="193"/>
      <c r="X74" s="193"/>
      <c r="Y74" s="193"/>
      <c r="Z74" s="194"/>
      <c r="AA74" s="211"/>
      <c r="AB74" s="195"/>
      <c r="AC74" s="90" t="s">
        <v>156</v>
      </c>
      <c r="AD74" s="195"/>
      <c r="AE74" s="195"/>
      <c r="AF74" s="195"/>
      <c r="AG74" s="189"/>
      <c r="AH74" s="212"/>
      <c r="AI74" s="212"/>
      <c r="AJ74" s="212"/>
      <c r="AK74" s="212"/>
      <c r="AL74" s="213"/>
      <c r="AM74" s="213"/>
      <c r="AN74" s="213"/>
      <c r="AO74" s="213"/>
      <c r="AP74" s="7">
        <v>1820</v>
      </c>
      <c r="AQ74" s="214">
        <v>157</v>
      </c>
      <c r="AR74" s="199"/>
      <c r="AS74" s="199" t="s">
        <v>229</v>
      </c>
      <c r="AT74" s="7" t="s">
        <v>234</v>
      </c>
      <c r="AU74" s="7" t="s">
        <v>206</v>
      </c>
      <c r="AV74" s="7" t="s">
        <v>156</v>
      </c>
      <c r="AW74" s="201"/>
      <c r="AX74" s="201" t="s">
        <v>254</v>
      </c>
      <c r="AY74" s="215" t="s">
        <v>75</v>
      </c>
      <c r="AZ74" s="206" t="s">
        <v>255</v>
      </c>
      <c r="BA74" s="148" t="s">
        <v>250</v>
      </c>
      <c r="BB74" s="47" t="s">
        <v>256</v>
      </c>
      <c r="BC74" s="183" t="s">
        <v>72</v>
      </c>
    </row>
    <row r="75" spans="1:56" s="19" customFormat="1" ht="15.75" customHeight="1" x14ac:dyDescent="0.25">
      <c r="A75" s="288"/>
      <c r="B75" s="291" t="s">
        <v>468</v>
      </c>
      <c r="C75" s="292" t="s">
        <v>469</v>
      </c>
      <c r="D75" s="293" t="s">
        <v>470</v>
      </c>
      <c r="E75" s="294" t="s">
        <v>155</v>
      </c>
      <c r="F75" s="6" t="s">
        <v>94</v>
      </c>
      <c r="G75" s="295" t="s">
        <v>88</v>
      </c>
      <c r="H75" s="296">
        <v>23</v>
      </c>
      <c r="I75" s="295"/>
      <c r="J75" s="297" t="s">
        <v>471</v>
      </c>
      <c r="K75" s="298"/>
      <c r="L75" s="298">
        <v>1809</v>
      </c>
      <c r="M75" s="298"/>
      <c r="N75" s="298"/>
      <c r="O75" s="299"/>
      <c r="P75" s="300" t="s">
        <v>99</v>
      </c>
      <c r="Q75" s="21" t="s">
        <v>94</v>
      </c>
      <c r="R75" s="301"/>
      <c r="S75" s="301"/>
      <c r="T75" s="301"/>
      <c r="U75" s="302" t="s">
        <v>100</v>
      </c>
      <c r="V75" s="93" t="s">
        <v>458</v>
      </c>
      <c r="W75" s="303"/>
      <c r="X75" s="303"/>
      <c r="Y75" s="303"/>
      <c r="Z75" s="298"/>
      <c r="AA75" s="298"/>
      <c r="AB75" s="9" t="s">
        <v>160</v>
      </c>
      <c r="AC75" s="9" t="s">
        <v>161</v>
      </c>
      <c r="AD75" s="304"/>
      <c r="AE75" s="304"/>
      <c r="AF75" s="304"/>
      <c r="AG75" s="298" t="s">
        <v>459</v>
      </c>
      <c r="AH75" s="305"/>
      <c r="AI75" s="305"/>
      <c r="AJ75" s="305"/>
      <c r="AK75" s="305"/>
      <c r="AL75" s="306"/>
      <c r="AM75" s="306"/>
      <c r="AN75" s="306"/>
      <c r="AO75" s="306"/>
      <c r="AP75" s="298"/>
      <c r="AQ75" s="298"/>
      <c r="AR75" s="298"/>
      <c r="AS75" s="298"/>
      <c r="AT75" s="298"/>
      <c r="AU75" s="298"/>
      <c r="AV75" s="298"/>
      <c r="AW75" s="298"/>
      <c r="AX75" s="307"/>
      <c r="AY75" s="308" t="s">
        <v>75</v>
      </c>
      <c r="AZ75" s="309" t="s">
        <v>472</v>
      </c>
      <c r="BA75" s="310" t="s">
        <v>473</v>
      </c>
      <c r="BB75" s="47" t="s">
        <v>474</v>
      </c>
      <c r="BC75" s="311" t="s">
        <v>72</v>
      </c>
    </row>
    <row r="76" spans="1:56" customFormat="1" ht="15.75" customHeight="1" x14ac:dyDescent="0.25">
      <c r="A76" s="288"/>
      <c r="B76" s="257" t="s">
        <v>372</v>
      </c>
      <c r="C76" s="258" t="s">
        <v>456</v>
      </c>
      <c r="D76" s="255" t="s">
        <v>341</v>
      </c>
      <c r="E76" s="279" t="s">
        <v>155</v>
      </c>
      <c r="F76" s="279" t="s">
        <v>94</v>
      </c>
      <c r="G76" s="279" t="s">
        <v>88</v>
      </c>
      <c r="H76" s="279">
        <v>24</v>
      </c>
      <c r="I76" s="279" t="s">
        <v>457</v>
      </c>
      <c r="J76" s="281">
        <v>1822</v>
      </c>
      <c r="K76" s="86"/>
      <c r="L76" s="86">
        <v>1798</v>
      </c>
      <c r="M76" s="86"/>
      <c r="N76" s="86"/>
      <c r="O76" s="86" t="s">
        <v>158</v>
      </c>
      <c r="P76" s="95" t="s">
        <v>99</v>
      </c>
      <c r="Q76" s="95" t="s">
        <v>94</v>
      </c>
      <c r="R76" s="95"/>
      <c r="S76" s="95" t="s">
        <v>175</v>
      </c>
      <c r="T76" s="95"/>
      <c r="U76" s="93" t="s">
        <v>100</v>
      </c>
      <c r="V76" s="93" t="s">
        <v>458</v>
      </c>
      <c r="W76" s="93" t="s">
        <v>156</v>
      </c>
      <c r="X76" s="93" t="s">
        <v>156</v>
      </c>
      <c r="Y76" s="93"/>
      <c r="Z76" s="86"/>
      <c r="AA76" s="86"/>
      <c r="AB76" s="262"/>
      <c r="AC76" s="262"/>
      <c r="AD76" s="262"/>
      <c r="AE76" s="262"/>
      <c r="AF76" s="262"/>
      <c r="AG76" s="35" t="s">
        <v>459</v>
      </c>
      <c r="AH76" s="120" t="s">
        <v>460</v>
      </c>
      <c r="AI76" s="120" t="s">
        <v>461</v>
      </c>
      <c r="AJ76" s="120">
        <v>50</v>
      </c>
      <c r="AK76" s="120" t="s">
        <v>462</v>
      </c>
      <c r="AL76" s="121" t="s">
        <v>463</v>
      </c>
      <c r="AM76" s="121" t="s">
        <v>464</v>
      </c>
      <c r="AN76" s="121">
        <v>28</v>
      </c>
      <c r="AO76" s="121" t="s">
        <v>175</v>
      </c>
      <c r="AP76" s="86"/>
      <c r="AQ76" s="86"/>
      <c r="AR76" s="181"/>
      <c r="AS76" s="181"/>
      <c r="AT76" s="181"/>
      <c r="AU76" s="181"/>
      <c r="AV76" s="181"/>
      <c r="AW76" s="181"/>
      <c r="AX76" s="181"/>
      <c r="AY76" s="267" t="s">
        <v>75</v>
      </c>
      <c r="AZ76" s="280" t="s">
        <v>465</v>
      </c>
      <c r="BA76" s="268" t="s">
        <v>466</v>
      </c>
      <c r="BB76" s="47" t="s">
        <v>467</v>
      </c>
      <c r="BC76" s="183" t="s">
        <v>72</v>
      </c>
    </row>
    <row r="77" spans="1:56" s="130" customFormat="1" ht="15.75" customHeight="1" x14ac:dyDescent="0.25">
      <c r="A77" s="289"/>
      <c r="B77" s="58"/>
      <c r="C77" s="58"/>
      <c r="D77" s="58"/>
      <c r="E77" s="58"/>
      <c r="F77" s="58"/>
      <c r="G77" s="69"/>
      <c r="H77" s="58"/>
      <c r="I77" s="58"/>
      <c r="J77" s="285"/>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row>
    <row r="78" spans="1:56" s="19" customFormat="1" ht="15.95" customHeight="1" x14ac:dyDescent="0.25">
      <c r="A78" s="288"/>
      <c r="B78" s="133" t="s">
        <v>90</v>
      </c>
      <c r="C78" s="134" t="s">
        <v>124</v>
      </c>
      <c r="D78" s="118" t="s">
        <v>125</v>
      </c>
      <c r="E78" s="43" t="s">
        <v>126</v>
      </c>
      <c r="F78" s="43" t="s">
        <v>94</v>
      </c>
      <c r="G78" s="151" t="s">
        <v>88</v>
      </c>
      <c r="H78" s="152"/>
      <c r="I78" s="152"/>
      <c r="J78" s="281" t="s">
        <v>127</v>
      </c>
      <c r="K78" s="86" t="s">
        <v>128</v>
      </c>
      <c r="L78" s="153"/>
      <c r="M78" s="138"/>
      <c r="N78" s="36" t="s">
        <v>128</v>
      </c>
      <c r="O78" s="139" t="s">
        <v>98</v>
      </c>
      <c r="P78" s="44" t="s">
        <v>99</v>
      </c>
      <c r="Q78" s="44" t="s">
        <v>94</v>
      </c>
      <c r="R78" s="44"/>
      <c r="S78" s="44"/>
      <c r="T78" s="44"/>
      <c r="U78" s="45" t="s">
        <v>100</v>
      </c>
      <c r="V78" s="45" t="s">
        <v>111</v>
      </c>
      <c r="W78" s="45"/>
      <c r="X78" s="45"/>
      <c r="Y78" s="45"/>
      <c r="Z78" s="138"/>
      <c r="AA78" s="138"/>
      <c r="AB78" s="87"/>
      <c r="AC78" s="87"/>
      <c r="AD78" s="87"/>
      <c r="AE78" s="87"/>
      <c r="AF78" s="87"/>
      <c r="AG78" s="36"/>
      <c r="AH78" s="154"/>
      <c r="AI78" s="154"/>
      <c r="AJ78" s="154"/>
      <c r="AK78" s="154"/>
      <c r="AL78" s="155"/>
      <c r="AM78" s="155"/>
      <c r="AN78" s="155"/>
      <c r="AO78" s="155"/>
      <c r="AP78" s="143"/>
      <c r="AQ78" s="143"/>
      <c r="AR78" s="139"/>
      <c r="AS78" s="139"/>
      <c r="AT78" s="156"/>
      <c r="AU78" s="139"/>
      <c r="AV78" s="139"/>
      <c r="AW78" s="138"/>
      <c r="AX78" s="138"/>
      <c r="AY78" s="146" t="s">
        <v>21</v>
      </c>
      <c r="AZ78" s="147" t="s">
        <v>129</v>
      </c>
      <c r="BA78" s="148" t="s">
        <v>130</v>
      </c>
      <c r="BB78" s="149" t="s">
        <v>131</v>
      </c>
      <c r="BC78" s="150" t="s">
        <v>72</v>
      </c>
    </row>
    <row r="79" spans="1:56" customFormat="1" ht="15.75" customHeight="1" x14ac:dyDescent="0.25">
      <c r="A79" s="288"/>
      <c r="B79" s="157" t="s">
        <v>166</v>
      </c>
      <c r="C79" s="37" t="s">
        <v>182</v>
      </c>
      <c r="D79" s="37" t="s">
        <v>183</v>
      </c>
      <c r="E79" s="6" t="s">
        <v>184</v>
      </c>
      <c r="F79" s="6" t="s">
        <v>94</v>
      </c>
      <c r="G79" s="6" t="s">
        <v>88</v>
      </c>
      <c r="H79" s="6" t="s">
        <v>185</v>
      </c>
      <c r="I79" s="6"/>
      <c r="J79" s="51" t="s">
        <v>186</v>
      </c>
      <c r="K79" s="172"/>
      <c r="L79" s="7">
        <v>1805</v>
      </c>
      <c r="M79" s="7"/>
      <c r="N79" s="7"/>
      <c r="O79" s="7"/>
      <c r="P79" s="21" t="s">
        <v>99</v>
      </c>
      <c r="Q79" s="21" t="s">
        <v>94</v>
      </c>
      <c r="R79" s="21"/>
      <c r="S79" s="21"/>
      <c r="T79" s="21"/>
      <c r="U79" s="22" t="s">
        <v>100</v>
      </c>
      <c r="V79" s="22" t="s">
        <v>111</v>
      </c>
      <c r="W79" s="22"/>
      <c r="X79" s="22"/>
      <c r="Y79" s="22"/>
      <c r="Z79" s="7" t="s">
        <v>187</v>
      </c>
      <c r="AA79" s="273" t="s">
        <v>188</v>
      </c>
      <c r="AB79" s="9" t="s">
        <v>189</v>
      </c>
      <c r="AC79" s="9" t="s">
        <v>177</v>
      </c>
      <c r="AD79" s="9"/>
      <c r="AE79" s="9"/>
      <c r="AF79" s="9"/>
      <c r="AG79" s="7"/>
      <c r="AH79" s="167"/>
      <c r="AI79" s="167"/>
      <c r="AJ79" s="167"/>
      <c r="AK79" s="167"/>
      <c r="AL79" s="168"/>
      <c r="AM79" s="168"/>
      <c r="AN79" s="168"/>
      <c r="AO79" s="168"/>
      <c r="AP79" s="7"/>
      <c r="AQ79" s="7"/>
      <c r="AR79" s="7"/>
      <c r="AS79" s="7"/>
      <c r="AT79" s="7"/>
      <c r="AU79" s="7"/>
      <c r="AV79" s="7" t="s">
        <v>190</v>
      </c>
      <c r="AW79" s="7"/>
      <c r="AX79" s="7" t="s">
        <v>191</v>
      </c>
      <c r="AY79" s="164" t="s">
        <v>75</v>
      </c>
      <c r="AZ79" s="88" t="s">
        <v>192</v>
      </c>
      <c r="BA79" s="148" t="s">
        <v>193</v>
      </c>
      <c r="BB79" s="165" t="s">
        <v>194</v>
      </c>
      <c r="BC79" s="166" t="s">
        <v>72</v>
      </c>
    </row>
    <row r="80" spans="1:56" s="19" customFormat="1" ht="15.75" customHeight="1" x14ac:dyDescent="0.25">
      <c r="A80" s="288"/>
      <c r="B80" s="8" t="s">
        <v>195</v>
      </c>
      <c r="C80" s="118" t="s">
        <v>225</v>
      </c>
      <c r="D80" s="312" t="s">
        <v>226</v>
      </c>
      <c r="E80" s="313" t="s">
        <v>455</v>
      </c>
      <c r="F80" s="313" t="s">
        <v>94</v>
      </c>
      <c r="G80" s="94" t="s">
        <v>88</v>
      </c>
      <c r="H80" s="314" t="s">
        <v>241</v>
      </c>
      <c r="I80" s="43" t="s">
        <v>156</v>
      </c>
      <c r="J80" s="51">
        <v>1810</v>
      </c>
      <c r="K80" s="38" t="s">
        <v>128</v>
      </c>
      <c r="L80" s="315"/>
      <c r="M80" s="86"/>
      <c r="N80" s="86"/>
      <c r="O80" s="7" t="s">
        <v>98</v>
      </c>
      <c r="P80" s="316" t="s">
        <v>99</v>
      </c>
      <c r="Q80" s="21" t="s">
        <v>94</v>
      </c>
      <c r="R80" s="316"/>
      <c r="S80" s="316"/>
      <c r="T80" s="316"/>
      <c r="U80" s="317" t="s">
        <v>100</v>
      </c>
      <c r="V80" s="22" t="s">
        <v>111</v>
      </c>
      <c r="W80" s="317"/>
      <c r="X80" s="317"/>
      <c r="Y80" s="317"/>
      <c r="Z80" s="36"/>
      <c r="AA80" s="35"/>
      <c r="AB80" s="318"/>
      <c r="AC80" s="90" t="s">
        <v>156</v>
      </c>
      <c r="AD80" s="318"/>
      <c r="AE80" s="318"/>
      <c r="AF80" s="318"/>
      <c r="AG80" s="36"/>
      <c r="AH80" s="319"/>
      <c r="AI80" s="319"/>
      <c r="AJ80" s="319"/>
      <c r="AK80" s="319"/>
      <c r="AL80" s="320"/>
      <c r="AM80" s="320"/>
      <c r="AN80" s="320"/>
      <c r="AO80" s="320"/>
      <c r="AP80" s="7">
        <v>1810</v>
      </c>
      <c r="AQ80" s="321">
        <v>104</v>
      </c>
      <c r="AR80" s="35"/>
      <c r="AS80" s="35" t="s">
        <v>229</v>
      </c>
      <c r="AT80" s="35" t="s">
        <v>234</v>
      </c>
      <c r="AU80" s="35" t="s">
        <v>206</v>
      </c>
      <c r="AV80" s="35" t="s">
        <v>156</v>
      </c>
      <c r="AW80" s="35" t="s">
        <v>156</v>
      </c>
      <c r="AX80" s="35"/>
      <c r="AY80" s="322" t="s">
        <v>21</v>
      </c>
      <c r="AZ80" s="88" t="s">
        <v>242</v>
      </c>
      <c r="BA80" s="323" t="s">
        <v>223</v>
      </c>
      <c r="BB80" s="47" t="s">
        <v>243</v>
      </c>
      <c r="BC80" s="311" t="s">
        <v>72</v>
      </c>
    </row>
    <row r="81" spans="1:56" customFormat="1" ht="15.75" customHeight="1" x14ac:dyDescent="0.25">
      <c r="A81" s="288"/>
      <c r="B81" s="8" t="s">
        <v>195</v>
      </c>
      <c r="C81" s="118" t="s">
        <v>252</v>
      </c>
      <c r="D81" s="173" t="s">
        <v>253</v>
      </c>
      <c r="E81" s="184" t="s">
        <v>257</v>
      </c>
      <c r="F81" s="185" t="s">
        <v>94</v>
      </c>
      <c r="G81" s="186" t="s">
        <v>88</v>
      </c>
      <c r="H81" s="209"/>
      <c r="I81" s="6" t="s">
        <v>156</v>
      </c>
      <c r="J81" s="51">
        <v>1820</v>
      </c>
      <c r="K81" s="194" t="s">
        <v>128</v>
      </c>
      <c r="L81" s="210"/>
      <c r="M81" s="191"/>
      <c r="N81" s="191"/>
      <c r="O81" s="7" t="s">
        <v>98</v>
      </c>
      <c r="P81" s="192" t="s">
        <v>99</v>
      </c>
      <c r="Q81" s="21" t="s">
        <v>94</v>
      </c>
      <c r="R81" s="192"/>
      <c r="S81" s="192"/>
      <c r="T81" s="192"/>
      <c r="U81" s="193" t="s">
        <v>100</v>
      </c>
      <c r="V81" s="22" t="s">
        <v>111</v>
      </c>
      <c r="W81" s="193"/>
      <c r="X81" s="193"/>
      <c r="Y81" s="193"/>
      <c r="Z81" s="194"/>
      <c r="AA81" s="211"/>
      <c r="AB81" s="195"/>
      <c r="AC81" s="90" t="s">
        <v>156</v>
      </c>
      <c r="AD81" s="195"/>
      <c r="AE81" s="195"/>
      <c r="AF81" s="195"/>
      <c r="AG81" s="189"/>
      <c r="AH81" s="212"/>
      <c r="AI81" s="212"/>
      <c r="AJ81" s="212"/>
      <c r="AK81" s="212"/>
      <c r="AL81" s="213"/>
      <c r="AM81" s="213"/>
      <c r="AN81" s="213"/>
      <c r="AO81" s="213"/>
      <c r="AP81" s="7">
        <v>1820</v>
      </c>
      <c r="AQ81" s="180">
        <v>157</v>
      </c>
      <c r="AR81" s="199"/>
      <c r="AS81" s="199" t="s">
        <v>229</v>
      </c>
      <c r="AT81" s="7" t="s">
        <v>234</v>
      </c>
      <c r="AU81" s="7" t="s">
        <v>206</v>
      </c>
      <c r="AV81" s="7" t="s">
        <v>156</v>
      </c>
      <c r="AW81" s="201"/>
      <c r="AX81" s="201" t="s">
        <v>254</v>
      </c>
      <c r="AY81" s="215" t="s">
        <v>75</v>
      </c>
      <c r="AZ81" s="206" t="s">
        <v>258</v>
      </c>
      <c r="BA81" s="148" t="s">
        <v>250</v>
      </c>
      <c r="BB81" s="47" t="s">
        <v>259</v>
      </c>
      <c r="BC81" s="183" t="s">
        <v>72</v>
      </c>
    </row>
    <row r="82" spans="1:56" customFormat="1" ht="15.75" customHeight="1" x14ac:dyDescent="0.25">
      <c r="A82" s="288"/>
      <c r="B82" s="257" t="s">
        <v>372</v>
      </c>
      <c r="C82" s="258" t="s">
        <v>484</v>
      </c>
      <c r="D82" s="255" t="s">
        <v>485</v>
      </c>
      <c r="E82" s="184" t="s">
        <v>257</v>
      </c>
      <c r="F82" s="279" t="s">
        <v>94</v>
      </c>
      <c r="G82" s="279" t="s">
        <v>88</v>
      </c>
      <c r="H82" s="279">
        <v>70</v>
      </c>
      <c r="I82" s="279"/>
      <c r="J82" s="281">
        <v>1876</v>
      </c>
      <c r="K82" s="86"/>
      <c r="L82" s="86">
        <f>1876-70</f>
        <v>1806</v>
      </c>
      <c r="M82" s="86"/>
      <c r="N82" s="86"/>
      <c r="O82" s="86" t="s">
        <v>158</v>
      </c>
      <c r="P82" s="95" t="s">
        <v>99</v>
      </c>
      <c r="Q82" s="95" t="s">
        <v>94</v>
      </c>
      <c r="R82" s="95"/>
      <c r="S82" s="95"/>
      <c r="T82" s="95" t="s">
        <v>375</v>
      </c>
      <c r="U82" s="93" t="s">
        <v>100</v>
      </c>
      <c r="V82" s="93" t="s">
        <v>458</v>
      </c>
      <c r="W82" s="93" t="s">
        <v>156</v>
      </c>
      <c r="X82" s="93" t="s">
        <v>156</v>
      </c>
      <c r="Y82" s="93" t="s">
        <v>375</v>
      </c>
      <c r="Z82" s="86"/>
      <c r="AA82" s="86"/>
      <c r="AB82" s="9" t="s">
        <v>189</v>
      </c>
      <c r="AC82" s="9" t="s">
        <v>177</v>
      </c>
      <c r="AD82" s="262"/>
      <c r="AE82" s="262"/>
      <c r="AF82" s="262"/>
      <c r="AG82" s="35" t="s">
        <v>486</v>
      </c>
      <c r="AH82" s="120"/>
      <c r="AI82" s="120"/>
      <c r="AJ82" s="120"/>
      <c r="AK82" s="120"/>
      <c r="AL82" s="121"/>
      <c r="AM82" s="121"/>
      <c r="AN82" s="121"/>
      <c r="AO82" s="121"/>
      <c r="AP82" s="86"/>
      <c r="AQ82" s="86"/>
      <c r="AR82" s="181"/>
      <c r="AS82" s="181"/>
      <c r="AT82" s="181"/>
      <c r="AU82" s="181"/>
      <c r="AV82" s="181"/>
      <c r="AW82" s="181"/>
      <c r="AX82" s="181"/>
      <c r="AY82" s="267" t="s">
        <v>76</v>
      </c>
      <c r="AZ82" s="280"/>
      <c r="BA82" s="268"/>
      <c r="BB82" s="47"/>
      <c r="BC82" s="286" t="s">
        <v>487</v>
      </c>
      <c r="BD82" t="s">
        <v>72</v>
      </c>
    </row>
    <row r="83" spans="1:56" s="287" customFormat="1" ht="16.350000000000001" customHeight="1" thickBot="1" x14ac:dyDescent="0.3">
      <c r="A83" s="30"/>
      <c r="B83" s="30"/>
      <c r="C83" s="30"/>
      <c r="D83" s="30"/>
      <c r="E83" s="30"/>
      <c r="F83" s="30"/>
      <c r="G83" s="30"/>
      <c r="H83" s="30"/>
    </row>
    <row r="84" spans="1:56" s="290" customFormat="1" ht="18" customHeight="1" x14ac:dyDescent="0.25">
      <c r="A84" s="411" t="s">
        <v>511</v>
      </c>
      <c r="B84" s="411"/>
      <c r="C84" s="411"/>
      <c r="D84" s="411"/>
      <c r="E84" s="411"/>
      <c r="F84" s="411"/>
      <c r="G84" s="411"/>
      <c r="H84" s="411"/>
      <c r="I84" s="411"/>
      <c r="J84" s="411"/>
      <c r="K84" s="411"/>
      <c r="L84" s="411"/>
      <c r="M84" s="411"/>
      <c r="N84" s="411"/>
      <c r="AI84" s="2"/>
      <c r="AJ84" s="2"/>
      <c r="AK84" s="2"/>
      <c r="AL84" s="2"/>
      <c r="AM84" s="2"/>
      <c r="AN84" s="2"/>
      <c r="AO84" s="2"/>
      <c r="AP84" s="2"/>
    </row>
    <row r="85" spans="1:56" s="287" customFormat="1" ht="69" customHeight="1" x14ac:dyDescent="0.25">
      <c r="A85" s="25" t="s">
        <v>30</v>
      </c>
      <c r="B85" s="412" t="s">
        <v>507</v>
      </c>
      <c r="C85" s="412"/>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2"/>
    </row>
    <row r="86" spans="1:56" s="287" customFormat="1" ht="65.25" customHeight="1" x14ac:dyDescent="0.25">
      <c r="A86" s="25" t="s">
        <v>31</v>
      </c>
      <c r="B86" s="412" t="s">
        <v>508</v>
      </c>
      <c r="C86" s="412"/>
      <c r="D86" s="412"/>
      <c r="E86" s="412"/>
      <c r="F86" s="412"/>
      <c r="G86" s="412"/>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2"/>
    </row>
    <row r="87" spans="1:56" s="60" customFormat="1" ht="16.350000000000001" customHeight="1" thickBot="1" x14ac:dyDescent="0.3">
      <c r="A87" s="29"/>
      <c r="B87" s="30"/>
      <c r="C87" s="30"/>
      <c r="D87" s="30"/>
      <c r="E87" s="30"/>
      <c r="F87" s="30"/>
      <c r="G87" s="68"/>
      <c r="H87" s="30"/>
      <c r="I87" s="26"/>
      <c r="J87" s="26"/>
      <c r="AI87" s="2"/>
      <c r="AJ87" s="2"/>
      <c r="AK87" s="2"/>
      <c r="AL87" s="2"/>
      <c r="AM87" s="2"/>
      <c r="AN87" s="2"/>
      <c r="AO87" s="2"/>
      <c r="AP87" s="2"/>
    </row>
    <row r="88" spans="1:56" s="60" customFormat="1" ht="16.350000000000001" customHeight="1" x14ac:dyDescent="0.25">
      <c r="A88" s="59" t="s">
        <v>18</v>
      </c>
      <c r="J88" s="130"/>
      <c r="AI88" s="2"/>
      <c r="AJ88" s="2"/>
      <c r="AK88" s="2"/>
      <c r="AL88" s="2"/>
      <c r="AM88" s="2"/>
      <c r="AN88" s="2"/>
      <c r="AO88" s="2"/>
      <c r="AP88" s="2"/>
    </row>
    <row r="89" spans="1:56" s="60" customFormat="1" ht="16.350000000000001" customHeight="1" x14ac:dyDescent="0.25">
      <c r="A89" s="25" t="s">
        <v>30</v>
      </c>
      <c r="B89" s="405" t="s">
        <v>423</v>
      </c>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5"/>
    </row>
    <row r="90" spans="1:56" s="60" customFormat="1" ht="16.350000000000001" customHeight="1" x14ac:dyDescent="0.25">
      <c r="A90" s="25" t="s">
        <v>31</v>
      </c>
      <c r="B90" s="405" t="s">
        <v>476</v>
      </c>
      <c r="C90" s="405"/>
      <c r="D90" s="405"/>
      <c r="E90" s="405"/>
      <c r="F90" s="405"/>
      <c r="G90" s="405"/>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5"/>
    </row>
    <row r="91" spans="1:56" s="131" customFormat="1" ht="16.350000000000001" customHeight="1" x14ac:dyDescent="0.25">
      <c r="A91" s="25" t="s">
        <v>198</v>
      </c>
      <c r="B91" s="405" t="s">
        <v>477</v>
      </c>
      <c r="C91" s="405"/>
      <c r="D91" s="405"/>
      <c r="E91" s="405"/>
      <c r="F91" s="405"/>
      <c r="G91" s="405"/>
      <c r="H91" s="405"/>
      <c r="I91" s="405"/>
      <c r="J91" s="405"/>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405"/>
      <c r="AN91" s="405"/>
      <c r="AO91" s="405"/>
      <c r="AP91" s="405"/>
      <c r="AQ91" s="405"/>
      <c r="AR91" s="405"/>
      <c r="AS91" s="405"/>
      <c r="AT91" s="405"/>
      <c r="AU91" s="405"/>
      <c r="AV91" s="405"/>
      <c r="AW91" s="405"/>
      <c r="AX91" s="405"/>
    </row>
    <row r="92" spans="1:56" s="131" customFormat="1" ht="16.350000000000001" customHeight="1" x14ac:dyDescent="0.25">
      <c r="A92" s="25" t="s">
        <v>320</v>
      </c>
      <c r="B92" s="405" t="s">
        <v>478</v>
      </c>
      <c r="C92" s="405"/>
      <c r="D92" s="405"/>
      <c r="E92" s="405"/>
      <c r="F92" s="405"/>
      <c r="G92" s="405"/>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5"/>
    </row>
    <row r="93" spans="1:56" s="60" customFormat="1" ht="16.350000000000001" customHeight="1" thickBot="1" x14ac:dyDescent="0.3">
      <c r="A93" s="30"/>
      <c r="B93" s="30"/>
      <c r="C93" s="30"/>
      <c r="D93" s="30"/>
      <c r="E93" s="30"/>
      <c r="F93" s="30"/>
      <c r="G93" s="30"/>
      <c r="H93" s="30"/>
      <c r="J93" s="130"/>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2"/>
      <c r="AJ93" s="2"/>
      <c r="AK93" s="2"/>
      <c r="AL93" s="2"/>
      <c r="AM93" s="2"/>
      <c r="AN93" s="2"/>
      <c r="AO93" s="2"/>
      <c r="AP93" s="2"/>
    </row>
    <row r="94" spans="1:56" s="124" customFormat="1" ht="16.350000000000001" customHeight="1" x14ac:dyDescent="0.25">
      <c r="A94" s="125" t="s">
        <v>35</v>
      </c>
      <c r="J94" s="130"/>
      <c r="Q94" s="124" t="s">
        <v>20</v>
      </c>
      <c r="AI94" s="2"/>
      <c r="AJ94" s="2"/>
      <c r="AK94" s="2"/>
      <c r="AL94" s="2"/>
      <c r="AM94" s="2"/>
      <c r="AN94" s="2"/>
      <c r="AO94" s="2"/>
      <c r="AP94" s="2"/>
    </row>
    <row r="95" spans="1:56" ht="47.25" customHeight="1" x14ac:dyDescent="0.25">
      <c r="A95" s="32">
        <v>1</v>
      </c>
      <c r="B95" s="404" t="s">
        <v>84</v>
      </c>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55"/>
      <c r="AZ95" s="55"/>
      <c r="BA95" s="55"/>
      <c r="BB95" s="55"/>
      <c r="BC95" s="55"/>
    </row>
    <row r="96" spans="1:56" ht="47.25" customHeight="1" x14ac:dyDescent="0.25">
      <c r="A96" s="32">
        <v>2</v>
      </c>
      <c r="B96" s="404" t="s">
        <v>83</v>
      </c>
      <c r="C96" s="404"/>
      <c r="D96" s="404"/>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55"/>
      <c r="AZ96" s="55"/>
      <c r="BA96" s="55"/>
      <c r="BB96" s="55"/>
      <c r="BC96" s="55"/>
    </row>
    <row r="97" spans="1:55" ht="47.25" customHeight="1" x14ac:dyDescent="0.25">
      <c r="A97" s="32">
        <v>3</v>
      </c>
      <c r="B97" s="404" t="s">
        <v>81</v>
      </c>
      <c r="C97" s="404"/>
      <c r="D97" s="404"/>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55"/>
      <c r="AZ97" s="55"/>
      <c r="BA97" s="55"/>
      <c r="BB97" s="55"/>
      <c r="BC97" s="55"/>
    </row>
    <row r="98" spans="1:55" ht="47.25" customHeight="1" x14ac:dyDescent="0.25">
      <c r="A98" s="32">
        <v>4</v>
      </c>
      <c r="B98" s="404" t="s">
        <v>82</v>
      </c>
      <c r="C98" s="404"/>
      <c r="D98" s="404"/>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55"/>
      <c r="AZ98" s="55"/>
      <c r="BA98" s="55"/>
      <c r="BB98" s="55"/>
      <c r="BC98" s="55"/>
    </row>
    <row r="99" spans="1:55" ht="30.75" customHeight="1" x14ac:dyDescent="0.25">
      <c r="A99" s="32">
        <v>5</v>
      </c>
      <c r="B99" s="404" t="s">
        <v>509</v>
      </c>
      <c r="C99" s="404"/>
      <c r="D99" s="404"/>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55"/>
      <c r="AZ99" s="55"/>
      <c r="BA99" s="55"/>
      <c r="BB99" s="55"/>
      <c r="BC99" s="55"/>
    </row>
    <row r="100" spans="1:55" ht="15.95" customHeight="1" x14ac:dyDescent="0.25">
      <c r="A100" s="32">
        <v>6</v>
      </c>
      <c r="B100" s="409" t="s">
        <v>85</v>
      </c>
      <c r="C100" s="409"/>
      <c r="D100" s="409"/>
      <c r="E100" s="409"/>
      <c r="F100" s="409"/>
      <c r="G100" s="409"/>
      <c r="H100" s="409"/>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55"/>
      <c r="AZ100" s="55"/>
      <c r="BA100" s="55"/>
      <c r="BB100" s="55"/>
      <c r="BC100" s="55"/>
    </row>
    <row r="101" spans="1:55" s="127" customFormat="1" ht="15.95" customHeight="1" x14ac:dyDescent="0.25">
      <c r="C101" s="127" t="s">
        <v>23</v>
      </c>
      <c r="J101" s="410" t="s">
        <v>21</v>
      </c>
      <c r="K101" s="410"/>
      <c r="L101" s="410"/>
      <c r="M101" s="410"/>
      <c r="N101" s="410"/>
      <c r="O101" s="410"/>
      <c r="P101" s="410"/>
      <c r="Q101" s="410"/>
      <c r="T101" s="82"/>
      <c r="U101" s="410"/>
      <c r="V101" s="410"/>
      <c r="W101" s="410"/>
      <c r="X101" s="410"/>
      <c r="Y101" s="410"/>
      <c r="Z101" s="410"/>
      <c r="AA101" s="410"/>
      <c r="AI101" s="2"/>
      <c r="AJ101" s="2"/>
      <c r="AK101" s="2"/>
      <c r="AL101" s="2"/>
      <c r="AM101" s="2"/>
      <c r="AN101" s="2"/>
      <c r="AO101" s="2"/>
      <c r="AP101" s="2"/>
    </row>
    <row r="102" spans="1:55" s="5" customFormat="1" ht="15.95" customHeight="1" x14ac:dyDescent="0.25">
      <c r="C102" s="5" t="s">
        <v>77</v>
      </c>
      <c r="J102" s="5" t="s">
        <v>74</v>
      </c>
      <c r="AI102" s="19"/>
      <c r="AJ102" s="19"/>
      <c r="AK102" s="19"/>
      <c r="AL102" s="19"/>
      <c r="AM102" s="19"/>
      <c r="AN102" s="19"/>
      <c r="AO102" s="19"/>
      <c r="AP102" s="19"/>
    </row>
    <row r="103" spans="1:55" s="5" customFormat="1" ht="15.95" customHeight="1" x14ac:dyDescent="0.25">
      <c r="C103" s="5" t="s">
        <v>78</v>
      </c>
      <c r="J103" s="5" t="s">
        <v>75</v>
      </c>
    </row>
    <row r="104" spans="1:55" s="127" customFormat="1" ht="15.95" customHeight="1" x14ac:dyDescent="0.25">
      <c r="C104" s="127" t="s">
        <v>79</v>
      </c>
      <c r="I104" s="82"/>
      <c r="J104" s="410" t="s">
        <v>76</v>
      </c>
      <c r="K104" s="410"/>
      <c r="L104" s="410"/>
      <c r="M104" s="410"/>
      <c r="N104" s="410"/>
      <c r="O104" s="410"/>
      <c r="P104" s="410"/>
      <c r="Q104" s="410"/>
      <c r="U104" s="410"/>
      <c r="V104" s="410"/>
      <c r="W104" s="410"/>
      <c r="X104" s="410"/>
      <c r="Y104" s="410"/>
      <c r="Z104" s="410"/>
      <c r="AA104" s="410"/>
      <c r="AI104" s="2"/>
      <c r="AJ104" s="2"/>
      <c r="AK104" s="2"/>
      <c r="AL104" s="2"/>
      <c r="AM104" s="2"/>
      <c r="AN104" s="2"/>
      <c r="AO104" s="2"/>
      <c r="AP104" s="2"/>
    </row>
    <row r="105" spans="1:55" s="127" customFormat="1" ht="15.95" customHeight="1" x14ac:dyDescent="0.25">
      <c r="C105" s="127" t="s">
        <v>80</v>
      </c>
      <c r="I105" s="82"/>
      <c r="J105" s="410" t="s">
        <v>22</v>
      </c>
      <c r="K105" s="410"/>
      <c r="L105" s="410"/>
      <c r="M105" s="410"/>
      <c r="N105" s="410"/>
      <c r="O105" s="410"/>
      <c r="P105" s="410"/>
      <c r="Q105" s="410"/>
      <c r="U105" s="410"/>
      <c r="V105" s="410"/>
      <c r="W105" s="410"/>
      <c r="X105" s="410"/>
      <c r="Y105" s="410"/>
      <c r="Z105" s="410"/>
      <c r="AA105" s="410"/>
      <c r="AI105" s="2"/>
      <c r="AJ105" s="2"/>
      <c r="AK105" s="2"/>
      <c r="AL105" s="2"/>
      <c r="AM105" s="2"/>
      <c r="AN105" s="2"/>
      <c r="AO105" s="2"/>
      <c r="AP105" s="2"/>
    </row>
    <row r="106" spans="1:55" ht="15.95" customHeight="1" x14ac:dyDescent="0.25">
      <c r="A106" s="32">
        <v>7</v>
      </c>
      <c r="B106" s="409" t="s">
        <v>86</v>
      </c>
      <c r="C106" s="409"/>
      <c r="D106" s="409"/>
      <c r="E106" s="409"/>
      <c r="F106" s="409"/>
      <c r="G106" s="409"/>
      <c r="H106" s="409"/>
      <c r="I106" s="409"/>
      <c r="J106" s="409"/>
      <c r="K106" s="409"/>
      <c r="L106" s="409"/>
      <c r="M106" s="409"/>
      <c r="N106" s="409"/>
      <c r="O106" s="409"/>
      <c r="P106" s="409"/>
      <c r="Q106" s="409"/>
      <c r="R106" s="409"/>
      <c r="S106" s="409"/>
      <c r="T106" s="409"/>
      <c r="U106" s="409"/>
      <c r="V106" s="409"/>
      <c r="W106" s="409"/>
      <c r="X106" s="409"/>
      <c r="Y106" s="409"/>
      <c r="Z106" s="409"/>
      <c r="AA106" s="409"/>
      <c r="AB106" s="409"/>
      <c r="AC106" s="409"/>
      <c r="AD106" s="409"/>
      <c r="AE106" s="409"/>
      <c r="AF106" s="409"/>
      <c r="AG106" s="409"/>
      <c r="AH106" s="409"/>
      <c r="AI106" s="409"/>
      <c r="AJ106" s="409"/>
      <c r="AK106" s="409"/>
      <c r="AL106" s="409"/>
      <c r="AM106" s="409"/>
      <c r="AN106" s="409"/>
      <c r="AO106" s="409"/>
      <c r="AP106" s="409"/>
      <c r="AQ106" s="409"/>
      <c r="AR106" s="409"/>
      <c r="AS106" s="409"/>
      <c r="AT106" s="409"/>
      <c r="AU106" s="409"/>
      <c r="AV106" s="409"/>
      <c r="AW106" s="409"/>
      <c r="AX106" s="409"/>
      <c r="AY106" s="55"/>
      <c r="AZ106" s="55"/>
      <c r="BA106" s="55"/>
      <c r="BB106" s="55"/>
      <c r="BC106" s="55"/>
    </row>
    <row r="107" spans="1:55" x14ac:dyDescent="0.25">
      <c r="E107" s="126"/>
      <c r="F107" s="126"/>
      <c r="G107" s="126"/>
      <c r="H107" s="126"/>
      <c r="I107" s="126"/>
      <c r="K107" s="126"/>
      <c r="L107" s="126"/>
      <c r="M107" s="126"/>
      <c r="N107" s="126"/>
      <c r="O107" s="126"/>
      <c r="P107" s="126"/>
      <c r="Q107" s="126"/>
      <c r="R107" s="126"/>
      <c r="S107" s="126"/>
      <c r="T107" s="126"/>
      <c r="U107" s="126"/>
      <c r="V107" s="126"/>
      <c r="W107" s="126"/>
      <c r="X107" s="126"/>
      <c r="Y107" s="126"/>
      <c r="Z107" s="126"/>
      <c r="AA107" s="126"/>
      <c r="AB107" s="126"/>
      <c r="AC107" s="126"/>
      <c r="AI107"/>
      <c r="AJ107"/>
      <c r="AK107"/>
      <c r="AL107"/>
      <c r="AM107"/>
      <c r="AN107"/>
      <c r="AO107"/>
      <c r="AP107"/>
    </row>
    <row r="108" spans="1:55" s="124" customFormat="1" ht="15.75" customHeight="1" x14ac:dyDescent="0.25">
      <c r="A108" s="15"/>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7"/>
      <c r="AR108" s="17"/>
      <c r="AS108" s="17"/>
      <c r="AT108" s="17"/>
      <c r="AU108" s="17"/>
      <c r="AV108" s="17"/>
      <c r="AW108" s="17"/>
      <c r="AX108" s="17"/>
      <c r="AY108" s="17"/>
      <c r="AZ108" s="17"/>
      <c r="BA108" s="17"/>
      <c r="BB108" s="17"/>
      <c r="BC108" s="17"/>
    </row>
  </sheetData>
  <mergeCells count="80">
    <mergeCell ref="A84:N84"/>
    <mergeCell ref="B85:AX85"/>
    <mergeCell ref="B86:AX86"/>
    <mergeCell ref="B92:AX92"/>
    <mergeCell ref="J105:Q105"/>
    <mergeCell ref="U105:AA105"/>
    <mergeCell ref="B106:AX106"/>
    <mergeCell ref="B100:AX100"/>
    <mergeCell ref="J101:Q101"/>
    <mergeCell ref="U101:AA101"/>
    <mergeCell ref="J104:Q104"/>
    <mergeCell ref="U104:AA104"/>
    <mergeCell ref="AH13:BB13"/>
    <mergeCell ref="L15:O15"/>
    <mergeCell ref="P15:U15"/>
    <mergeCell ref="B99:AX99"/>
    <mergeCell ref="B15:F15"/>
    <mergeCell ref="H15:K15"/>
    <mergeCell ref="AA15:AC15"/>
    <mergeCell ref="V15:Z15"/>
    <mergeCell ref="B98:AX98"/>
    <mergeCell ref="B89:AX89"/>
    <mergeCell ref="B90:AX90"/>
    <mergeCell ref="A17:BC17"/>
    <mergeCell ref="B95:AX95"/>
    <mergeCell ref="B96:AX96"/>
    <mergeCell ref="B97:AX97"/>
    <mergeCell ref="B91:AX91"/>
    <mergeCell ref="AH9:BB9"/>
    <mergeCell ref="B10:F10"/>
    <mergeCell ref="H10:K10"/>
    <mergeCell ref="L10:O10"/>
    <mergeCell ref="P10:U10"/>
    <mergeCell ref="V10:Z10"/>
    <mergeCell ref="AA10:AC10"/>
    <mergeCell ref="AH10:BB10"/>
    <mergeCell ref="AA14:AC14"/>
    <mergeCell ref="B13:F13"/>
    <mergeCell ref="H13:K13"/>
    <mergeCell ref="L13:O13"/>
    <mergeCell ref="P13:U13"/>
    <mergeCell ref="B14:F14"/>
    <mergeCell ref="H14:K14"/>
    <mergeCell ref="L14:O14"/>
    <mergeCell ref="P14:U14"/>
    <mergeCell ref="V14:Z14"/>
    <mergeCell ref="V13:Z13"/>
    <mergeCell ref="AA13:AC13"/>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H12:BB12"/>
    <mergeCell ref="AA12:AC12"/>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s>
  <hyperlinks>
    <hyperlink ref="BC45" r:id="rId1" xr:uid="{822B261E-97E1-4713-8E7C-8A532C51F46A}"/>
    <hyperlink ref="BC67" r:id="rId2" xr:uid="{606D8CE7-BB6D-45F0-866B-2D054719373C}"/>
    <hyperlink ref="BC56" r:id="rId3" xr:uid="{4EA84A8B-4246-4D55-8F56-51F0BFE6114E}"/>
  </hyperlinks>
  <pageMargins left="0.7" right="0.7" top="0.75" bottom="0.75" header="0.3" footer="0.3"/>
  <pageSetup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2021-09-22T01:49:24Z</dcterms:modified>
</cp:coreProperties>
</file>