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B83AC043-B436-4BE9-BBD2-AC8313A1E264}" xr6:coauthVersionLast="46" xr6:coauthVersionMax="46" xr10:uidLastSave="{00000000-0000-0000-0000-000000000000}"/>
  <bookViews>
    <workbookView xWindow="28680" yWindow="-120" windowWidth="29040" windowHeight="15525"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30" l="1"/>
  <c r="L48" i="30"/>
  <c r="L34" i="30"/>
</calcChain>
</file>

<file path=xl/sharedStrings.xml><?xml version="1.0" encoding="utf-8"?>
<sst xmlns="http://schemas.openxmlformats.org/spreadsheetml/2006/main" count="1429" uniqueCount="498">
  <si>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</si>
  <si>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</si>
  <si>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</si>
  <si>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</si>
  <si>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</si>
  <si>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</si>
  <si>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</si>
  <si>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</si>
  <si>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</si>
  <si>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</si>
  <si>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</si>
  <si>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</si>
  <si>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</si>
  <si>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</si>
  <si>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</si>
  <si>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</si>
  <si>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</si>
  <si>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</si>
  <si>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</si>
  <si>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</si>
  <si>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</si>
  <si>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</si>
  <si>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</si>
  <si>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</si>
  <si>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</si>
  <si>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</si>
  <si>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</si>
  <si>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</si>
  <si>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</si>
  <si>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</si>
  <si>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</si>
  <si>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</si>
  <si>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</si>
  <si>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</si>
  <si>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</si>
  <si>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</si>
  <si>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</si>
  <si>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</si>
  <si>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</si>
  <si>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</si>
  <si>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</si>
  <si>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</si>
  <si>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</si>
  <si>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</si>
  <si>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</si>
  <si>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</si>
  <si>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</si>
  <si>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</si>
  <si>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</si>
  <si>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</si>
  <si>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</si>
  <si>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</si>
  <si>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</si>
  <si>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</si>
  <si>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</si>
  <si>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</si>
  <si>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</si>
  <si>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</si>
  <si>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</si>
  <si>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</si>
  <si>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</si>
  <si>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</si>
  <si>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</si>
  <si>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</si>
  <si>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</si>
  <si>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</si>
  <si>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</si>
  <si>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</si>
  <si>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</si>
  <si>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</si>
  <si>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</si>
  <si>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</si>
  <si>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</si>
  <si>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</si>
  <si>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</si>
  <si>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</si>
  <si>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</si>
  <si>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</si>
  <si>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</si>
  <si>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</si>
  <si>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</si>
  <si>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</si>
  <si>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</si>
  <si>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</si>
  <si>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</si>
  <si>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</si>
  <si>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</si>
  <si>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</si>
  <si>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</si>
  <si>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</si>
  <si>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</si>
  <si>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</si>
  <si>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</si>
  <si>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BB-Marco</t>
  </si>
  <si>
    <t>Marcovecchio</t>
  </si>
  <si>
    <t>San Antonio</t>
  </si>
  <si>
    <t/>
  </si>
  <si>
    <t>BB-Civil</t>
  </si>
  <si>
    <t>Mar-Antonio</t>
  </si>
  <si>
    <t>Domenico</t>
  </si>
  <si>
    <t>Mar-Civil</t>
  </si>
  <si>
    <t>contadino (peasant farmer)</t>
  </si>
  <si>
    <t>Cen-Antonio</t>
  </si>
  <si>
    <t>1842</t>
  </si>
  <si>
    <t>figlio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</si>
  <si>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</si>
  <si>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</si>
  <si>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nuora</t>
  </si>
  <si>
    <t>Raffaele</t>
  </si>
  <si>
    <t>nipote</t>
  </si>
  <si>
    <t>celibe</t>
  </si>
  <si>
    <t>RAA 158</t>
  </si>
  <si>
    <t xml:space="preserve">Wife </t>
  </si>
  <si>
    <t>contadina (peasant farmer)</t>
  </si>
  <si>
    <t>capofamiglia</t>
  </si>
  <si>
    <t>FAMILY GROUP RECORD for Marcovecchio, Crescenzo Pietro Antonio (1792) LRQS-S3J</t>
  </si>
  <si>
    <t>16 Feb 2021</t>
  </si>
  <si>
    <t>Agnone, Italy, San Marco Parish, Baptismal Registry, Battesimi Vol. 1790-1799, Folio 110v</t>
  </si>
  <si>
    <t>RAA 114</t>
  </si>
  <si>
    <t>Criscenzo Pietro Antonio</t>
  </si>
  <si>
    <t>1792</t>
  </si>
  <si>
    <t>29 May 1792</t>
  </si>
  <si>
    <t>San Emidio</t>
  </si>
  <si>
    <t>Cristanziano</t>
  </si>
  <si>
    <t>Carmina</t>
  </si>
  <si>
    <t>Piccicacco</t>
  </si>
  <si>
    <t>Tenuto al Sacro Fonte da Lucia Piccicacco e levatrice Rosa Framicchele.</t>
  </si>
  <si>
    <t>Agnone, Italy, San Marco Parish, Baptismal Registry, Battesimi Vol. 1790-1799, Folio 110v (1792 birth of Criscenzo Pietro Antonio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</si>
  <si>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</si>
  <si>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Criscenzo Pietro Antonio Marcovecchio (a male) on 29 May 1792, at the San Marco parish in Agnone, Italy. It also states that he was born in Agnone on 29 May 1792. It recorded his parents as Cristanziano Marcovecchio &amp; Carmina Piccicacco, who were members of the San Emidio parish. (Agnone, Italy, San Marco Parish, Baptismal Registry, Battesimi Vol. 1790-1799, Folio 110v) (RAA 114)</t>
  </si>
  <si>
    <t>Mar-Emidio</t>
  </si>
  <si>
    <t>Agnone, Italy, San Emidio Parish, Marriage Registry, Matrimonio Vol. 1794-1822,</t>
  </si>
  <si>
    <t>RAA 106</t>
  </si>
  <si>
    <t>Crescenzo</t>
  </si>
  <si>
    <t xml:space="preserve">  </t>
  </si>
  <si>
    <t>1 Jan 1812</t>
  </si>
  <si>
    <t>Giacinta</t>
  </si>
  <si>
    <t>Flesca</t>
  </si>
  <si>
    <t>the witnesses of the marriage were don Berardino Pannunzio and Felice Amicone, and she was a widow</t>
  </si>
  <si>
    <t>testimoni: don Berardino Pannunzio e Felice Amicone</t>
  </si>
  <si>
    <t>Agnone, Italy, San Emidio Parish, Marriage Registry, Matrimonio Vol. 1794-1822, (1811 church marriage of Crescenzo Marcovecchio &amp; Giacinta Flesca ?)</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</si>
  <si>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</si>
  <si>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Crescenzo Marcovecchio &amp; Giacinta Flesca ? on 1 Jan 1812, at the San Emidio parish in Agnone, Italy. It recorded his parents as Cristanziano Marcovecchio &amp; Carmina Piccicacco. It recorded her parents as Crescenzo Flesca &amp; Angela Maria Bassi(?). This record also states or suggests that the witnesses of the marriage were don Berardino Pannunzio and Felice Amicone, and she was a widow. (Agnone, Italy, San Emidio Parish, Marriage Registry, Matrimonio Vol. 1794-1822,) (RAA 106)</t>
  </si>
  <si>
    <t>Agnone, Italy, Civil Marriage Registry, Matrimonio Vol. 1811 No. 106</t>
  </si>
  <si>
    <t>RAA 56</t>
  </si>
  <si>
    <t>1811</t>
  </si>
  <si>
    <t>29 Dec 1811</t>
  </si>
  <si>
    <t>Giancinta</t>
  </si>
  <si>
    <t>she was from the San Emidio Parish</t>
  </si>
  <si>
    <t>Agnone, Italy, Civil Marriage Registry, Matrimonio Vol. 1811 No. 106 (1811 civil marriage of Crescenzo Marcovecchio &amp; Giancinta Flesca)</t>
  </si>
  <si>
    <t>This entry is from the civil book that was used in Agnone, Italy, during the year 1811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</si>
  <si>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Crescenzo Marcovecchio (age 20, occupation contadino (peasant farmer)) &amp; Giancinta Flesca (age 23, occupation contadina (peasant farmer)), which was celebrated on 29 Dec 1811, in Agnone. It recorded his parents as Cristanziano Marcovecchio &amp; Carmina Piccicacco. It recorded her parents as Crescenzo Flesca &amp; Angela Maria Bassi. This record also states or suggests that she was from the San Emidio Parish. (Agnone, Italy, Civil Marriage Registry, Matrimonio Vol. 1811 No. 106) (RAA 56)</t>
  </si>
  <si>
    <t>Cen-Emidio</t>
  </si>
  <si>
    <t>Agnone, Italy, San Emidio Parish, Church Census (Stato d'Anime), Vol. 1792-1795, Casa 716</t>
  </si>
  <si>
    <t>RAA 144</t>
  </si>
  <si>
    <t>-, 1, 2, 3, respectively</t>
  </si>
  <si>
    <t>1792, 1793, 1794 and 1795</t>
  </si>
  <si>
    <t>716</t>
  </si>
  <si>
    <t>Agnone, Italy, San Emidio Parish, Church Census (Stato d'Anime), Vol. 1792-1795, Casa 716 (parish census taken in 1792, 1793, 1794 and 1795 which included Crescenzo Marcovecchio)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</si>
  <si>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</si>
  <si>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Crescenzo Marcovecchio, recorded as age -, 1, 2, 3, respectively. It recorded his parents as Cristanziano Marcovecchio &amp; Carmina Piccicacco. Based on the data provided, it is estimated that he was born around the year 1794, but that is only a rough estimate since the priests often guessed the persons' age. The record indicated that his relationship with the capofagmilia (head of household) was figlio. (Agnone, Italy, San Emidio Parish, Church Census (Stato d'Anime), Vol. 1792-1795, Casa 716) (RAA 144)</t>
  </si>
  <si>
    <t>Agnone, Italy, San Emidio Parish, Church Census (Stato d'Anime) 1796-1799, Casa 444</t>
  </si>
  <si>
    <t>RAA 136</t>
  </si>
  <si>
    <t>4, 5, 6 and 7, respectively</t>
  </si>
  <si>
    <t>1796, 1797, 1798 and 1799</t>
  </si>
  <si>
    <t>Cristanziano Marcovecchio</t>
  </si>
  <si>
    <t>Agnone, Italy, San Emidio Parish, Church Census (Stato d'Anime) 1796-1799, Casa 444 (parish census taken in 1796, 1797, 1798 and 1799 which included Crescenzo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</si>
  <si>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</si>
  <si>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Crescenzo Marcovecchio, recorded as age 4, 5, 6 and 7, respectively. It recorded his parents as Cristanziano Marcovecchio &amp; Carmina Piccicacco. Based on the data provided, it is estimated that he was born around the year 1792,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444) (RAA 136)</t>
  </si>
  <si>
    <t>Agnone, Italy, San Emidio Parish, Church Census (Stato d'Anime), Vol. 1800-1803, Anno 1800, Casa 126, Folio 36</t>
  </si>
  <si>
    <t>RAA 38</t>
  </si>
  <si>
    <t>8, 9, 10, 11, respectively</t>
  </si>
  <si>
    <t>1800, 1801, 1802 and 1803</t>
  </si>
  <si>
    <t>Agnone, Italy, San Emidio Parish, Church Census (Stato d'Anime), Vol. 1800-1803, Anno 1800, Casa 126, Folio 36 (parish census taken in 1800, 1801, 1802 and 1803 which included Crescenzo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</si>
  <si>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</si>
  <si>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Crescenzo Marcovecchio, recorded as age 8, 9, 10, 11, respectively. It recorded his parents as Cristanziano Marcovecchio &amp; Carmina Piccicacco. Based on the data provided, it is estimated that he was born around the year 1792,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</si>
  <si>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1810, Casa 111</t>
  </si>
  <si>
    <t>RAA 117</t>
  </si>
  <si>
    <t>contadino</t>
  </si>
  <si>
    <t>1810-111</t>
  </si>
  <si>
    <t>coniugato</t>
  </si>
  <si>
    <t>Agnone, Italy, San Emidio Parish, Church Census (Stato d'Anime), Vol. 1810, Casa 111 (parish census taken in 1810 which included Crescenzo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</si>
  <si>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</si>
  <si>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Crescenzo Marcovecchio, recorded as age 18, born 29 May 1792, occupation contadino. It recorded his parents as Cristanziano Marcovecchio &amp; Carmina Piccicacco. The record indicated that his marital status was coniugato and his relationship with the capofagmilia (head of household) was figlio. His spouse was identified as Giacinta Flesca. (Agnone, Italy, San Emidio Parish, Church Census (Stato d'Anime), Vol. 1810, Casa 111) (RAA 117)</t>
  </si>
  <si>
    <t>Agnone, Italy, San Emidio Parish, Church Census (Stato d'Anime), Vol. 1830, No. 376</t>
  </si>
  <si>
    <t>RAA 377</t>
  </si>
  <si>
    <t>20 Aug 1837</t>
  </si>
  <si>
    <t>Agnone, Italy, San Emidio Parish, Church Census (Stato d'Anime), Vol. 1830, No. 376 (parish census taken in 1830 which included Crescenzo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</si>
  <si>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</si>
  <si>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Crescenzo Marcovecchio, recorded as age 38, born 29 May 1792, occupation contadino. It recorded his parents as Cristanziano Marcovecchio &amp; Carmina Piccicacco. The record indicated that his marital status was coniugato and his relationship with the capofagmilia (head of household) was capofamiglia. His spouse was identified as Giacinta Flesca. Also included was a date of death of 20 Aug 1837. (Agnone, Italy, San Emidio Parish, Church Census (Stato d'Anime), Vol. 1830, No. 376) (RAA 377)</t>
  </si>
  <si>
    <t>45</t>
  </si>
  <si>
    <t>https://www.familysearch.org/ark:/61903/3:1:3QS7-99GZ-Z118?i=2383&amp;cat=440757</t>
  </si>
  <si>
    <t>Agnone, Italy, San Antonio Parish, Marriage Registry, Matrimonio Vol. 1783-1835, Folio 61v bis</t>
  </si>
  <si>
    <t>RAA 183</t>
  </si>
  <si>
    <t>Maria Giacinta</t>
  </si>
  <si>
    <t>1808</t>
  </si>
  <si>
    <t>Angela Maria</t>
  </si>
  <si>
    <t>Bassi</t>
  </si>
  <si>
    <t>27 Feb1808</t>
  </si>
  <si>
    <t>Michele</t>
  </si>
  <si>
    <t>di Pasquo</t>
  </si>
  <si>
    <t>Agnone, Italy, San Antonio Parish, Marriage Registry, Matrimonio Vol. 1783-1835, Folio 61v bis (1808 church marriage of Michele di Pasquo &amp; Maria Giacinta Flesca)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</si>
  <si>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</si>
  <si>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di Pasquo &amp; Maria Giacinta Flesca on 27 Feb1808, at the San Antonio parish in Agnone, Italy. It recorded his parents as Nicola di Pasquo &amp; Maria Santilli. It recorded her parents as Crescenzo Flesca &amp; Angela Maria Bassi. (Agnone, Italy, San Antonio Parish, Marriage Registry, Matrimonio Vol. 1783-1835, Folio 61v bis) (RAA 183)</t>
  </si>
  <si>
    <t>Bassi(?)</t>
  </si>
  <si>
    <t>Parr. di S. Emidio.</t>
  </si>
  <si>
    <t>Agnone, Italy, San Antonio Parish, Church Census (Stato d'Anime), Vol. 1782-1794, Anno 1782 in affitto, Casa 9</t>
  </si>
  <si>
    <t>RAA 95</t>
  </si>
  <si>
    <t>1782 (added in 1788)</t>
  </si>
  <si>
    <t>20 Dec 1788</t>
  </si>
  <si>
    <t>figlia</t>
  </si>
  <si>
    <t>Agnone, Italy, San Antonio Parish, Church Census (Stato d'Anime), Vol. 1782-1794, Anno 1782 in affitto, Casa 9 (parish census taken in 1782 (added in 1788) which included Maria Giacinta Flesca)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</si>
  <si>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</si>
  <si>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1788) in Agnone, Italy, which included Maria Giacinta Flesca, born 20 Dec 1788, occupation. It recorded her parents as Crescenzo Flesca &amp; Angela Maria Bassi. The record indicated that her marital status was nubile and her relationship with the capofagmilia (head of household) was figlia. (Agnone, Italy, San Antonio Parish, Church Census (Stato d'Anime), Vol. 1782-1794, Anno 1782 in affitto, Casa 9) (RAA 95)</t>
  </si>
  <si>
    <t>Agnone, Italy, San Antonio Parish, Church Census (Stato d'Anime), Vol. 1795-1796, di Padova, Casa 9</t>
  </si>
  <si>
    <t>RAA 70</t>
  </si>
  <si>
    <t>Contrada di San Antonio di Padova</t>
  </si>
  <si>
    <t>Crescenzo Flesca</t>
  </si>
  <si>
    <t>Agnone, Italy, San Antonio Parish, Church Census (Stato d'Anime), Vol. 1795-1796, di Padova, Casa 9 (parish census taken in 1795 which included Maria Giacinta Flesca)</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</si>
  <si>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</si>
  <si>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Maria Giacinta Flesca, born 20 Dec 1788. It recorded her parents as Crescenzo Flesca &amp; Angela Maria Bassi. The record indicated that her marital status was nubile and her relationship with the capofagmilia (head of household) was figlia. (Agnone, Italy, San Antonio Parish, Church Census (Stato d'Anime), Vol. 1795-1796, di Padova, Casa 9) (RAA 70)</t>
  </si>
  <si>
    <t>Margarita Antonia</t>
  </si>
  <si>
    <t>Apr 1794</t>
  </si>
  <si>
    <t>Agnone, Italy, San Antonio Parish, Church Census (Stato d'Anime), Vol. 1795-1796, di Padova, Casa 9 (parish census taken in 1795 which included Margarita Antonia Flesca)</t>
  </si>
  <si>
    <t>This is the San Antonio parish handwritten census (stato d'anime) taken in 1795 in Agnone, Italy, which included Margarita Antonia Flesca, born Apr 1794. It recorded her parents as Crescenzo Flesca &amp; Angela Maria Bassi. The record indicated that her marital status was nubile and her relationship with the capofagmilia (head of household) was figlia. (Agnone, Italy, San Antonio Parish, Church Census (Stato d'Anime), Vol. 1795-1796, di Padova, Casa 9) (RAA 70)</t>
  </si>
  <si>
    <t>Agnone, Italy, San Emidio Parish, Church Census (Stato d'Anime), Vol. 1800-1803, (Affitto), Casa 45, Folio 157</t>
  </si>
  <si>
    <t>12, 13, 14, 15, respectively</t>
  </si>
  <si>
    <t>Ang. Maria</t>
  </si>
  <si>
    <t>Agnone, Italy, San Emidio Parish, Church Census (Stato d'Anime), Vol. 1800-1803, (Affitto), Casa 45, Folio 157 (parish census taken in 1800, 1801, 1802 and 1803 which included Giacinta Flesca)</t>
  </si>
  <si>
    <t>This is the San Emidio parish handwritten census (stato d'anime) taken in 1800, 1801, 1802 and 1803 in Agnone, Italy, which included Giacinta Flesca, recorded as age 12, 13, 14, 15, respectively.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(Affitto), Casa 45, Folio 157) (RAA 158)</t>
  </si>
  <si>
    <t>Margherita</t>
  </si>
  <si>
    <t>1, 2, 3, +, respectively</t>
  </si>
  <si>
    <t>deceduta</t>
  </si>
  <si>
    <t>Agnone, Italy, San Emidio Parish, Church Census (Stato d'Anime), Vol. 1800-1803, (Affitto), Casa 45, Folio 157 (parish census taken in 1800, 1801, 1802 and 1803 which included Margherita Flesca)</t>
  </si>
  <si>
    <t>This is the San Emidio parish handwritten census (stato d'anime) taken in 1800, 1801, 1802 and 1803 in Agnone, Italy, which included Margherita Flesca, recorded as age 1, 2, 3, +, respectively. It recorded her parents as Crescenzo Flesca &amp; Angela Maria Bassi. Based on the data provided, it is estimated that she was born around the year 1799, but that is only a rough estimate since the priests often guessed the persons' age. The record indicated that her marital status was deceduta and her relationship with the capofagmilia (head of household) was figlia. (Agnone, Italy, San Emidio Parish, Church Census (Stato d'Anime), Vol. 1800-1803, (Affitto), Casa 45, Folio 157) (RAA 158)</t>
  </si>
  <si>
    <t>coniugata</t>
  </si>
  <si>
    <t>Agnone, Italy, San Emidio Parish, Church Census (Stato d'Anime), Vol. 1810, Casa 111 (parish census taken in 1810 which included Giacinta Flesca)</t>
  </si>
  <si>
    <t>This is the San Emidio parish handwritten census (stato d'anime) taken in 1810 in Agnone, Italy, which included Giacinta Flesca, recorded as age 22.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coniugata and her relationship with the capofagmilia (head of household) was nuora. Her spouse was identified as Crescenzo Marcovecchio. (Agnone, Italy, San Emidio Parish, Church Census (Stato d'Anime), Vol. 1810, Casa 111) (RAA 117)</t>
  </si>
  <si>
    <t>Agnone, Italy, San Emidio Parish, Church Census (Stato d'Anime), Vol. 1810, Casa 371</t>
  </si>
  <si>
    <t>RAA 392</t>
  </si>
  <si>
    <t>1810-371</t>
  </si>
  <si>
    <t>vedova</t>
  </si>
  <si>
    <t>Agnone, Italy, San Emidio Parish, Church Census (Stato d'Anime), Vol. 1810, Casa 371 (parish census taken in 1810 which included Giacinta Flesca)</t>
  </si>
  <si>
    <t>This is the San Emidio parish handwritten census (stato d'anime) taken in 1810 in Agnone, Italy, which included Giacinta Flesca, recorded as age 22.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vedova and her relationship with the capofagmilia (head of household) was figlia. Her spouse was identified as Michele di Pasquo. Also mentioned was a marriage date of 1 Jan 1812. (Agnone, Italy, San Emidio Parish, Church Census (Stato d'Anime), Vol. 1810, Casa 371) (RAA 392)</t>
  </si>
  <si>
    <t>moglie</t>
  </si>
  <si>
    <t>Agnone, Italy, San Emidio Parish, Church Census (Stato d'Anime), Vol. 1830, No. 376 (parish census taken in 1830 which included Giacinta Flesca)</t>
  </si>
  <si>
    <t>This is the San Emidio parish handwritten census (stato d'anime) taken in 1830 in Agnone, Italy, which included Giacinta Flesca, recorded as age 42.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coniugato and her relationship with the capofagmilia (head of household) was moglie. Her spouse was identified as Crescenzo Marcovecchio. (Agnone, Italy, San Emidio Parish, Church Census (Stato d'Anime), Vol. 1830, No. 376) (RAA 377)</t>
  </si>
  <si>
    <t>Agnone, Italy, San Marco Parish, Baptismal Registry, Battesimi Vol. 1778-1790, Second Book, Folio 145v</t>
  </si>
  <si>
    <t>RAA 432</t>
  </si>
  <si>
    <t>Maria Giacinta Maddalena</t>
  </si>
  <si>
    <t>Fresca</t>
  </si>
  <si>
    <t>1788</t>
  </si>
  <si>
    <t>19 Dec 1788</t>
  </si>
  <si>
    <t>Agnone, Italy, San Marco Parish, Baptismal Registry, Battesimi Vol. 1778-1790, Second Book, Folio 145v (1788 birth of Maria Giacinta Maddalena Fresca)</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</si>
  <si>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</si>
  <si>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Maddalena Fresca (a female) on 20 Dec 1788, at the San Marco parish in Agnone, Italy. It also states that she was born in Agnone on 19 Dec 1788. It recorded her parents as Crescenzo Fresca &amp; Angela Maria Bassi, who were members of the San Antonio parish. (Agnone, Italy, San Marco Parish, Baptismal Registry, Battesimi Vol. 1778-1790, Second Book, Folio 145v) (RAA 432)</t>
  </si>
  <si>
    <t>Agnone, Italy, San Marco Parish, Baptismal Registry, Battesimi Vol. 1811-1820, Anno 1814, No. 381</t>
  </si>
  <si>
    <t>RAA 94</t>
  </si>
  <si>
    <t>Francesco</t>
  </si>
  <si>
    <t>22 Dec 1814</t>
  </si>
  <si>
    <t>23 Dec 1814</t>
  </si>
  <si>
    <t>Frezza</t>
  </si>
  <si>
    <t>Agnone, Italy, San Marco Parish, Baptismal Registry, Battesimi Vol. 1811-1820, Anno 1814, No. 381 (1814 birth of Francesco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</si>
  <si>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</si>
  <si>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23 Dec 1814, at the San Marco parish in Agnone, Italy. It also states that he was born in Agnone on 22 Dec 1814. It recorded his parents as Crescenzo Marcovecchio &amp; Maria Giacinta Frezza, who were members of the San Emidio parish. (Agnone, Italy, San Marco Parish, Baptismal Registry, Battesimi Vol. 1811-1820, Anno 1814, No. 381) (RAA 94)</t>
  </si>
  <si>
    <t>Agnone, Italy, San Marco Parish, Baptismal Registry, Battesimi Vol. 1821-1829, Anno 1821, No. 11, Folio 2r</t>
  </si>
  <si>
    <t>RAA 5</t>
  </si>
  <si>
    <t>1821</t>
  </si>
  <si>
    <t>13 Jan 1821</t>
  </si>
  <si>
    <t>14 Jan 1821</t>
  </si>
  <si>
    <t>Agnone, Italy, San Marco Parish, Baptismal Registry, Battesimi Vol. 1821-1829, Anno 1821, No. 11, Folio 2r (1821 birth of Francesco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</si>
  <si>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</si>
  <si>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14 Jan 1821, at the San Marco parish in Agnone, Italy. It also states that he was born in Agnone on 13 Jan 1821. It recorded his parents as Crescenzo Marcovecchio &amp; Giacinta Flesca. (Agnone, Italy, San Marco Parish, Baptismal Registry, Battesimi Vol. 1821-1829, Anno 1821, No. 11, Folio 2r) (RAA 5)</t>
  </si>
  <si>
    <t>Agnone, Italy, Civil Birth Registry, Nascita Vol. 1821, No. 11</t>
  </si>
  <si>
    <t>RAA 9</t>
  </si>
  <si>
    <t>Agnone, Italy, Civil Birth Registry, Nascita Vol. 1821, No. 11 (1821 birth of Francesco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</si>
  <si>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</si>
  <si>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13 Jan 1821. It also states that he was baptized in Agnone on 13 Jan 1821. It recorded his parents as Crescenzo Marcovecchio &amp; Giacinta Flesca. (Agnone, Italy, Civil Birth Registry, Nascita Vol. 1821, No. 11) (RAA 9)</t>
  </si>
  <si>
    <t>11 Dec 1817</t>
  </si>
  <si>
    <t>deceduto</t>
  </si>
  <si>
    <t>Agnone, Italy, San Emidio Parish, Church Census (Stato d'Anime), Vol. 1810, Casa 111 (parish census taken in 1810 which included Francesco Marcovecchio)</t>
  </si>
  <si>
    <t>This is the San Emidio parish handwritten census (stato d'anime) taken in 1810 in Agnone, Italy, which included Francesco Marcovecchio, born 23 Dec 1814, occupation. It recorded his parents as Crescenzo Marcovecchio &amp; Giacinta Flesca. The record indicated that his marital status was deceduto and his relationship with the capofagmilia (head of household) was nipote. Also included was a date of death of 11 Dec 1817. (Agnone, Italy, San Emidio Parish, Church Census (Stato d'Anime), Vol. 1810, Casa 111) (RAA 117)</t>
  </si>
  <si>
    <t>D-Civil</t>
  </si>
  <si>
    <t>Agnone, Italy, Civil Death Registry, Morte Vol. 1817, No. 1033</t>
  </si>
  <si>
    <t>RAA 520</t>
  </si>
  <si>
    <t>Agnone, Italy, Civil Death Registry, Morte Vol. 1817, No. 1033 (1817 death of Francesco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</si>
  <si>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</si>
  <si>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11 Dec 1817, at age 3, in Agnone, Italy. His occupation was recorded as. It recorded his parents as Crescenzo Marcovecchio &amp; Giacinta Felsca. The record states that and appeared before an Agnone municpal official and declared that he had died. (Agnone, Italy, Civil Death Registry, Morte Vol. 1817, No. 1033) (RAA 520)</t>
  </si>
  <si>
    <t>Agnone, Italy, Civil Death Registry, Morte Vol. 1824, No. 141</t>
  </si>
  <si>
    <t>RAA 74</t>
  </si>
  <si>
    <t>infant</t>
  </si>
  <si>
    <t>contadino (peasant farmer )</t>
  </si>
  <si>
    <t>13 Sep 1824</t>
  </si>
  <si>
    <t>Pasquale</t>
  </si>
  <si>
    <t>Brunetti</t>
  </si>
  <si>
    <t>Amico</t>
  </si>
  <si>
    <t>Sabelli</t>
  </si>
  <si>
    <t>Agnone, Italy, Civil Death Registry, Morte Vol. 1824, No. 141 (1824 death of Francesco Marcovecchio)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</si>
  <si>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</si>
  <si>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13 Sep 1824, at age 4, in Agnone, Italy. The record states that he died as an infant.. It recorded his parents as Crescenzo Marcovecchio (occupation contadino (peasant farmer)) &amp; Giacinta Flesca. The family parish was noted as San Emidio. The record states that Brunetti Pasquale (age 40, occupation contadino (peasant farmer)) and Sabelli Amico (age 50, occupation contadino (peasant farmer)) appeared before an Agnone municipal official and declared that Francesco had died. (Agnone, Italy, Civil Death Registry, Morte Vol. 1824, No. 141) (RAA 74)</t>
  </si>
  <si>
    <t>Agnone, Italy, San Marco Parish, Baptismal Registry, Battesimi Vol. 1811-1820, Anno 1818, No. 210</t>
  </si>
  <si>
    <t>RAA 187</t>
  </si>
  <si>
    <t>Maria Grazia</t>
  </si>
  <si>
    <t>1818</t>
  </si>
  <si>
    <t>20 Nov 1818</t>
  </si>
  <si>
    <t>Agnone, Italy, San Marco Parish, Baptismal Registry, Battesimi Vol. 1811-1820, Anno 1818, No. 210 (1818 birth of Maria Grazia Marcovecchio)</t>
  </si>
  <si>
    <t>This is the handwritten church record for the baptism of Maria Grazia Marcovecchio (a female) on 20 Nov 1818, at the San Marco parish in Agnone, Italy. It also states that she was born in Agnone on 20 Nov 1818. It recorded her parents as Crescenzo Marcovecchio &amp; Giacinta Flesca, who were members of the San Emidio parish. (Agnone, Italy, San Marco Parish, Baptismal Registry, Battesimi Vol. 1811-1820, Anno 1818, No. 210) (RAA 187)</t>
  </si>
  <si>
    <t>10 Nov 1818</t>
  </si>
  <si>
    <t>28 Jul 1837</t>
  </si>
  <si>
    <t>Agnone, Italy, San Emidio Parish, Church Census (Stato d'Anime), Vol. 1830, No. 376 (parish census taken in 1830 which included Maria Grazia Marcovecchio)</t>
  </si>
  <si>
    <t>This is the San Emidio parish handwritten census (stato d'anime) taken in 1830 in Agnone, Italy, which included Maria Grazia Marcovecchio, born 10 Nov 1818, occupation. It recorded her parents as Crescenzo Marcovecchio &amp; Giacinta Flesca. The record indicated that her relationship with the capofagmilia (head of household) was figlia. Also mentioned was a marriage date of 28 Jul 1837. (Agnone, Italy, San Emidio Parish, Church Census (Stato d'Anime), Vol. 1830, No. 376) (RAA 377)</t>
  </si>
  <si>
    <t>Agnone, Italy, Civil Death Registry, Morte Vol. 1837, No.150</t>
  </si>
  <si>
    <t>RAA 77</t>
  </si>
  <si>
    <t>Amicone</t>
  </si>
  <si>
    <t>Felice</t>
  </si>
  <si>
    <t>sacristano (priest assistant)</t>
  </si>
  <si>
    <t>Perrella</t>
  </si>
  <si>
    <t>Agnone, Italy, Civil Death Registry, Morte Vol. 1837, No.150 (1837 death of Maria Grazia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</si>
  <si>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</si>
  <si>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Grazia Marcovecchio on 28 Jul 1837, at age 18, in Agnone, Italy. Her occupation was recorded as contadina (peasant farmer). It recorded her parents as Crescenzo Marcovecchio (occupation contadino (peasant farmer)) &amp; Giacinta Flesca. The record states that Felice Amicone (age 40, occupation sacristano (priest assistant)) and Domenico Perrella (age 20, occupation contadino (peasant farmer)) appeared before an Agnone municpal official and declared that she had died. There is some indication that her family did not live exclusively in Agnone, but came from or moved to Agnone. (Agnone, Italy, Civil Death Registry, Morte Vol. 1837, No.150) (RAA 77)</t>
  </si>
  <si>
    <t>Agnone, Italy, San Marco Parish, Baptismal Registry, Battesimi Vol. 1821-1829, Anno 1823, No. 306, Folio 122r</t>
  </si>
  <si>
    <t>RAA 124</t>
  </si>
  <si>
    <t>1823</t>
  </si>
  <si>
    <t>03 Oct 1823</t>
  </si>
  <si>
    <t>Agnone, Italy, San Marco Parish, Baptismal Registry, Battesimi Vol. 1821-1829, Anno 1823, No. 306, Folio 122r (1823 birth of Raffaele Marcovecchio)</t>
  </si>
  <si>
    <t>This is the handwritten church record for the baptism of Raffaele Marcovecchio (a male) on 03 Oct 1823, at the San Marco parish in Agnone, Italy. It also states that he was born in Agnone on 03 Oct 1823. It recorded his parents as Crescenzo Marcovecchio &amp; Giacinta Flesca. (Agnone, Italy, San Marco Parish, Baptismal Registry, Battesimi Vol. 1821-1829, Anno 1823, No. 306, Folio 122r) (RAA 124)</t>
  </si>
  <si>
    <t>Agnone, Italy, Civil Birth Registry, Nascita Vol. 1823, No. 306</t>
  </si>
  <si>
    <t>RAA 157</t>
  </si>
  <si>
    <t>Agnone, Italy, Civil Birth Registry, Nascita Vol. 1823, No. 306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</si>
  <si>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</si>
  <si>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03 Oct 1823. It also states that he was baptized in Agnone on 03 Oct 1823. It recorded his parents as Crescenzo Marcovecchio &amp; Giacinta Flesca. (Agnone, Italy, Civil Birth Registry, Nascita Vol. 1823, No. 306) (RAA 157)</t>
  </si>
  <si>
    <t>Agnone, Italy, Civil Death Registry, Morte Vol. 1826, No. 160</t>
  </si>
  <si>
    <t>RAA 83</t>
  </si>
  <si>
    <t>8 Sep 1826</t>
  </si>
  <si>
    <t>Fiuseppe</t>
  </si>
  <si>
    <t>Fioriti</t>
  </si>
  <si>
    <t>ferraro (blacksmith)</t>
  </si>
  <si>
    <t>Agnone, Italy, Civil Death Registry, Morte Vol. 1826, No. 160 (1826 death of Raffaele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</si>
  <si>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</si>
  <si>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8 Sep 1826, at age 3, in Agnone, Italy. The record states that he died as an infant.. It recorded his parents as Crescenzo Marcovecchio (occupation contadino (peasant farmer)) &amp; Giacinta Flesca. The family parish was noted as. The record states that Fioriti Fiuseppe (age 32, occupation ferraro (blacksmith)) and Brunetti Pasquale (age 40, occupation contadino (peasant farmer)) appeared before an Agnone municipal official and declared that Raffaele had died. (Agnone, Italy, Civil Death Registry, Morte Vol. 1826, No. 160) (RAA 83)</t>
  </si>
  <si>
    <t>Agnone, Italy, Civil Birth Registry, Nascita Vol. 1826, No. 70</t>
  </si>
  <si>
    <t>Maria Pasquale</t>
  </si>
  <si>
    <t>1826</t>
  </si>
  <si>
    <t>18 Feb 1826</t>
  </si>
  <si>
    <t>Agnone, Italy, Civil Birth Registry, Nascita Vol. 1826, No. 70 (1826 birth of Maria Pasquale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</si>
  <si>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</si>
  <si>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Pasquale Marcovecchio (a female) in Agnone, Italy, on 18 Feb 1826. It also states that she was baptized in Agnone on 18 Feb 1826. It recorded her parents as Crescenzo Marcovecchio &amp; Giacinta Flesca. (Agnone, Italy, Civil Birth Registry, Nascita Vol. 1826, No. 70) (RAA 38)</t>
  </si>
  <si>
    <t>Agnone, Italy, Civil Death Registry, Morte Vol. 1826, No. 170</t>
  </si>
  <si>
    <t>RAA 88</t>
  </si>
  <si>
    <t>Maria Pasquala</t>
  </si>
  <si>
    <t>14 Sep 1826</t>
  </si>
  <si>
    <t>Rocco</t>
  </si>
  <si>
    <t>Orlando</t>
  </si>
  <si>
    <t>Agnone, Italy, Civil Death Registry, Morte Vol. 1826, No. 170 (1826 death of Maria Pasquala Marcovecchio)</t>
  </si>
  <si>
    <t>This is the civil record for the death of Maria Pasquala Marcovecchio on 14 Sep 1826, at age 1, in Agnone, Italy. The record states that she died as an infant. It recorded her parents as Crescenzo Marcovecchio (occupation contadino (peasant farmer)) &amp; Giacinta Flesca.. The family parish was noted as. The record states that Brunetti Pasquale (age 40, occupation contadino (peasant farmer)) and Orlando Rocco (age 40, occupation contadino (peasant farmer)) appeared before an Agnone municipal official and declared that that Maria Pasquala had died. (Agnone, Italy, Civil Death Registry, Morte Vol. 1826, No. 170) (RAA 88)</t>
  </si>
  <si>
    <t>Agnone, Italy, Civil Birth Registry, Nascita Vol. 1828, No. 143</t>
  </si>
  <si>
    <t>1828</t>
  </si>
  <si>
    <t>26 Apr 1828</t>
  </si>
  <si>
    <t>Agnone, Italy, Civil Birth Registry, Nascita Vol. 1828, No. 143 (1828 birth of Pasquale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</si>
  <si>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</si>
  <si>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26 Apr 1828. It also states that he was baptized in Agnone on 26 Apr 1828. It recorded his parents as Crescenzo Marcovecchio &amp; Giacinta Flesca. (Agnone, Italy, Civil Birth Registry, Nascita Vol. 1828, No. 143) (RAA 74)</t>
  </si>
  <si>
    <t>Agnone, Italy, San Emidio Parish, Marriage Registry, Matrimonio Vol. 1851-1884, Pages ~12-13</t>
  </si>
  <si>
    <t>1853</t>
  </si>
  <si>
    <t>10 Apr 1853</t>
  </si>
  <si>
    <t>Maria Francesca</t>
  </si>
  <si>
    <t>the witnesses of the marriage were Gaetano Gambarale and Michele Lemme</t>
  </si>
  <si>
    <t>Testimoni: Gaetano Gambarale, Michele Lemme.</t>
  </si>
  <si>
    <t>Agnone, Italy, San Emidio Parish, Marriage Registry, Matrimonio Vol. 1851-1884, Pages ~12-13 (1853 church marriage of Pasquale Marcovecchio &amp; Maria Francesca di Pasquo)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</si>
  <si>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</si>
  <si>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Marcovecchio &amp; Maria Francesca di Pasquo on 10 Apr 1853, at the San Emidio parish in Agnone, Italy. It recorded his parents as Crescenzo Marcovecchio &amp; Giacinta Flesca. It recorded her parents as Felice di Pasquo &amp; Maria Rosa di Ciocco. This record also states or suggests that the witnesses of the marriage were Gaetano Gambarale and Michele Lemme. (Agnone, Italy, San Emidio Parish, Marriage Registry, Matrimonio Vol. 1851-1884, Pages ~12-13) (RAA 9)</t>
  </si>
  <si>
    <t>Agnone, Italy, Civil Marriage Registry, Matrimonio Vol. 1853, No. 24</t>
  </si>
  <si>
    <t>RAA 15</t>
  </si>
  <si>
    <t>25</t>
  </si>
  <si>
    <t>1 Apr 1853</t>
  </si>
  <si>
    <t>Francesca</t>
  </si>
  <si>
    <t>the marriage was celebrated at the San Emidio chiesa</t>
  </si>
  <si>
    <t>Matrimonio celebrato nella Parr. S. Emidio.</t>
  </si>
  <si>
    <t>Agnone, Italy, Civil Marriage Registry, Matrimonio Vol. 1853, No. 24 (1853 civil solemn promise by and confirmation of church marriage of Pasquale Marcovecchio &amp; Francesca di Pasquo)</t>
  </si>
  <si>
    <t>This entry is from the civil book that was used in Agnone, Italy, during the year 1853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</si>
  <si>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Apr 1853 by Pasquale Marcovecchio (age 25, occupation contadino (peasant farmer)) &amp; Francesca di Pasquo (age 21), to have a church marriage. It confirms that they celebrated the church marriage on 10 Apr 1853, in Agnone. It recorded his parents as Crescenzo Marcovecchio &amp; Giacinta Flesca. It recorded her parents as Felice di Pasquo &amp; Rosa di Ciocco. This record also states or suggests that the marriage was celebrated at the San Emidio chiesa. (Agnone, Italy, Civil Marriage Registry, Matrimonio Vol. 1853, No. 24) (RAA 15)</t>
  </si>
  <si>
    <t>Agnone, Italy, San Emidio Parish, Church Census (Stato d'Anime), Vol. 1830, No. 376 (parish census taken in 1830 which included Pasquale Marcovecchio)</t>
  </si>
  <si>
    <t>This is the San Emidio parish handwritten census (stato d'anime) taken in 1830 in Agnone, Italy, which included Pasquale Marcovecchio, born 26 Apr 1828, occupation. It recorded his parents as Crescenzo Marcovecchio &amp; Giacinta Flesca. The record indicated that his relationship with the capofagmilia (head of household) was figlio. (Agnone, Italy, San Emidio Parish, Church Census (Stato d'Anime), Vol. 1830, No. 376) (RAA 377)</t>
  </si>
  <si>
    <t>Agnone, Italy, San Marco Parish, Baptismal Registry, Battesimi Vol. 1830-1837, Anno 1831, No. 256</t>
  </si>
  <si>
    <t>1831</t>
  </si>
  <si>
    <t>06 Nov 1831</t>
  </si>
  <si>
    <t>07 Nov 1831</t>
  </si>
  <si>
    <t>Agnone, Italy, San Marco Parish, Baptismal Registry, Battesimi Vol. 1830-1837, Anno 1831, No. 256 (1831 birth of Michele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</si>
  <si>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</si>
  <si>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07 Nov 1831, at the San Marco parish in Agnone, Italy. It also states that he was born in Agnone on 06 Nov 1831. It recorded his parents as Crescenzo Marcovecchio &amp; Giacinta Flesca. (Agnone, Italy, San Marco Parish, Baptismal Registry, Battesimi Vol. 1830-1837, Anno 1831, No. 256) (RAA 74)</t>
  </si>
  <si>
    <t>Agnone, Italy, Civil Birth Registry, Nascita Vol. 1831, No. 256</t>
  </si>
  <si>
    <t>RAA 131</t>
  </si>
  <si>
    <t>Agnone, Italy, Civil Birth Registry, Nascita Vol. 1831, No. 256 (1831 birth of Michele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</si>
  <si>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</si>
  <si>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06 Nov 1831. It also states that he was baptized in Agnone on 06 Nov 1831. It recorded his parents as Crescenzo Marcovecchio &amp; Giacinta Flesca. (Agnone, Italy, Civil Birth Registry, Nascita Vol. 1831, No. 256) (RAA 131)</t>
  </si>
  <si>
    <t>Agnone, Italy, San Emidio Parish, Church Census (Stato d'Anime), Vol. 1830, No. 376 (parish census taken in 1830 which included Michele Marcovecchio)</t>
  </si>
  <si>
    <t>This is the San Emidio parish handwritten census (stato d'anime) taken in 1830 in Agnone, Italy, which included Michele Marcovecchio, born 06 Nov 1831, occupation. It recorded his parents as Crescenzo Marcovecchio &amp; Giacinta Flesca. The record indicated that his relationship with the capofagmilia (head of household) was figlio. (Agnone, Italy, San Emidio Parish, Church Census (Stato d'Anime), Vol. 1830, No. 376) (RAA 377)</t>
  </si>
  <si>
    <t>Agnone, Italy, Civil Birth Registry, Nascita Vol. 1812, No. 367</t>
  </si>
  <si>
    <t>Maria Gaetana</t>
  </si>
  <si>
    <t>1812</t>
  </si>
  <si>
    <t>10 Dec 1812</t>
  </si>
  <si>
    <t>Agnone, Italy, Civil Birth Registry, Nascita Vol. 1812, No. 367 (1812 birth of Maria Gaetana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</si>
  <si>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</si>
  <si>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Gaetana Marcovecchio (a female) in Agnone, Italy, on 10 Dec 1812. It recorded her parents as Crescenzo Marcovecchio &amp; Maria Giacinta Flesca, who were members of the San Emidio parish. (Agnone, Italy, Civil Birth Registry, Nascita Vol. 1812, No. 367) (RAA 187)</t>
  </si>
  <si>
    <t>Agnone, Italy, San Antonio Parish, Marriage Registry, Matrimonio Vol. 1835-1864 Folio 6r</t>
  </si>
  <si>
    <t>1836</t>
  </si>
  <si>
    <t>30 Apr 1836</t>
  </si>
  <si>
    <t>Giuseppe Maria</t>
  </si>
  <si>
    <t>Agnone, Italy, San Antonio Parish, Marriage Registry, Matrimonio Vol. 1835-1864 Folio 6r (1836 church marriage of Giuseppe Maria Amicone &amp; Maria Gaetana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</si>
  <si>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</si>
  <si>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Amicone &amp; Maria Gaetana Marcovecchio on 30 Apr 1836, at the San Antonio parish in Agnone, Italy. It recorded his parents as Pasquale Amicone &amp; Rosa Bagnoli. It recorded her parents as Crescenzo Marcovecchio &amp; Maria Giacinta Flesca. (Agnone, Italy, San Antonio Parish, Marriage Registry, Matrimonio Vol. 1835-1864 Folio 6r) (RAA 9)</t>
  </si>
  <si>
    <t>Agnone, Italy, Civil Marriage Registry, Matrimonio Vol. 1836, No. 39</t>
  </si>
  <si>
    <t>RAA 22</t>
  </si>
  <si>
    <t>Gaetana</t>
  </si>
  <si>
    <t>20</t>
  </si>
  <si>
    <t>25 Apr 1836</t>
  </si>
  <si>
    <t>Matrimonio celebrato nella Parr. S. Antonio.</t>
  </si>
  <si>
    <t>Agnone, Italy, Civil Marriage Registry, Matrimonio Vol. 1836, No. 39 (1836 civil solemn promise by and confirmation of church marriage of Giuseppe Maria Amicone &amp; Gaetana Marcovecchio)</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</si>
  <si>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</si>
  <si>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Apr 1836 by Giuseppe Maria Amicone (age 26, occupation contadino (peasant farmer)) &amp; Gaetana Marcovecchio (age 20), to have a church marriage. It confirms that they celebrated the church marriage on 30 Apr 1836, in Agnone. It recorded his parents as Pasquale Amicone &amp; Rosa Bagnoli. It recorded her parents as Crescenzo Marcovecchio &amp; Giacinta Flesca. This record also states or suggests that the marriage was celebrated at the San Antonio chiesa. (Agnone, Italy, Civil Marriage Registry, Matrimonio Vol. 1836, No. 39) (RAA 22)</t>
  </si>
  <si>
    <t>Agnone, Italy, San Antonio Parish, Church Census (Stato d'Anime), Vol. 1842, No. 175</t>
  </si>
  <si>
    <t>RAA 213</t>
  </si>
  <si>
    <t>30</t>
  </si>
  <si>
    <t>09 Dec 1812</t>
  </si>
  <si>
    <t xml:space="preserve">Giacinta </t>
  </si>
  <si>
    <t xml:space="preserve">Giuseppe Maria </t>
  </si>
  <si>
    <t>175</t>
  </si>
  <si>
    <t>Agnone, Italy, San Antonio Parish, Church Census (Stato d'Anime), Vol. 1842, No. 175 (parish census taken in 1842 which included Maria Gaetana Marcovecchio)</t>
  </si>
  <si>
    <t>This is the San Antonio parish handwritten census (stato d'anime) taken in 1842 in Agnone, Italy, which included Maria Gaetana Marcovecchio, recorded as age 30, born 09 Dec 1812, occupation. It recorded her parents as Crescenzo Marcovecchio &amp; Giacinta Flesca. The record indicated that her marital status was coniugata and her relationship with the capofagmilia (head of household) was moglie. Her spouse was identified as Giuseppe Maria Amicone. (Agnone, Italy, San Antonio Parish, Church Census (Stato d'Anime), Vol. 1842, No. 175) (RAA 213)</t>
  </si>
  <si>
    <t>11 Dec 1812</t>
  </si>
  <si>
    <t>Agnone, Italy, San Emidio Parish, Church Census (Stato d'Anime), Vol. 1810, Casa 111 (parish census taken in 1810 which included Maria Gaetana Marcovecchio)</t>
  </si>
  <si>
    <t>This is the San Emidio parish handwritten census (stato d'anime) taken in 1810 in Agnone, Italy, which included Maria Gaetana Marcovecchio, born 11 Dec 1812, occupation. It recorded her parents as Crescenzo Marcovecchio &amp; Giacinta Flesca. The record indicated that her marital status was nubile and her relationship with the capofagmilia (head of household) was nipote. (Agnone, Italy, San Emidio Parish, Church Census (Stato d'Anime), Vol. 1810, Casa 111) (RAA 117)</t>
  </si>
  <si>
    <t>Agnone, Italy, San Emidio Parish, Church Census (Stato d'Anime), Vol. 1830, No. 376 (parish census taken in 1830 which included Maria Gaetana Marcovecchio)</t>
  </si>
  <si>
    <t>This is the San Emidio parish handwritten census (stato d'anime) taken in 1830 in Agnone, Italy, which included Maria Gaetana Marcovecchio, born 11 Dec 1812, occupation. It recorded her parents as Crescenzo Marcovecchio &amp; Giacinta Flesca. The record indicated that her relationship with the capofagmilia (head of household) was figlia. Also mentioned was a marriage date of 30 Apr 1836. (Agnone, Italy, San Emidio Parish, Church Census (Stato d'Anime), Vol. 1830, No. 376) (RAA 377)</t>
  </si>
  <si>
    <t>Giuseppe</t>
  </si>
  <si>
    <t>This is the San Emidio parish handwritten census (stato d'anime) taken in 1830 in Agnone, Italy, which included Maria Gaetana Marcovecchio, recorded as age 26, born 09 Dec 1812, occupation. It recorded her parents as Crescenzo Marcovecchio &amp; Giacinta Flesca. The record indicated that her marital status was coniugato and her relationship with the capofagmilia (head of household) was figlia. Her spouse was identified as Giuseppe Amicone. (Agnone, Italy, San Emidio Parish, Church Census (Stato d'Anime), Vol. 1830, No. 376) (RAA 377)</t>
  </si>
  <si>
    <t>Agnone, Italy, San Emidio Parish, Church Census (Stato d'Anime), Vol. 1810, Casa 111 (parish census taken in 1810 which included Maria Orazia Marcovecchio)</t>
  </si>
  <si>
    <t>This is the San Emidio parish handwritten census (stato d'anime) taken in 1810 in Agnone, Italy, which included Maria Orazia Marcovecchio, born 20 Nov 1818, occupation. It recorded her parents as Crescenzo Marcovecchio &amp; Giacinta Flesca. The record indicated that her marital status was nubile and her relationship with the capofagmilia (head of household) was nipote. (Agnone, Italy, San Emidio Parish, Church Census (Stato d'Anime), Vol. 1810, Casa 111) (RAA 117)</t>
  </si>
  <si>
    <t>Agnone, Italy, San Marco Parish, Baptismal Registry, Battesimi Vol. 1821-1829, Anno 1826, No. 70</t>
  </si>
  <si>
    <t>RAA 237</t>
  </si>
  <si>
    <t>Maria Paquala</t>
  </si>
  <si>
    <t>Agnone, Italy, San Marco Parish, Baptismal Registry, Battesimi Vol. 1821-1829, Anno 1826, No. 70 (1826 birth of Maria Paquala Marcovecchio)</t>
  </si>
  <si>
    <t>This is the handwritten church record for the baptism of Maria Paquala Marcovecchio (a female) on 20 Feb 1826, at the San Marco parish in Agnone, Italy. It also states that she was born in Agnone on 15 Feb 1826. It recorded her parents as Crescenzo Marcovecchio &amp; Giacinta Flesca. (Agnone, Italy, San Marco Parish, Baptismal Registry, Battesimi Vol. 1821-1829, Anno 1826, No. 70) (RAA 237)</t>
  </si>
  <si>
    <t>Agnone, Italy, San Marco Parish, Baptismal Registry, Battesimi Vol. 1821-1829, Anno 1828, No. 143</t>
  </si>
  <si>
    <t>RAA 336</t>
  </si>
  <si>
    <t>Agnone, Italy, San Marco Parish, Baptismal Registry, Battesimi Vol. 1821-1829, Anno 1828, No. 143 (1828 birth of Pasquale Marcovecchio)</t>
  </si>
  <si>
    <t>This is the handwritten church record for the baptism of Pasquale Marcovecchio (a male) on 26 Apr 1828, at the San Marco parish in Agnone, Italy. It also states that he was born in Agnone on 26 Apr 1828. It recorded his parents as Crescenzo Marcovecchio &amp; Giacinta Flesca. (Agnone, Italy, San Marco Parish, Baptismal Registry, Battesimi Vol. 1821-1829, Anno 1828, No. 143) (RAA 336)</t>
  </si>
  <si>
    <t>RAA 160</t>
  </si>
  <si>
    <t>Agnone, Italy, Civil Death Registry, Morte Vol. 1837, No. 316</t>
  </si>
  <si>
    <t>Crescenzo Pietro Antonio Marcovecchio (LRQS-S3J)</t>
  </si>
  <si>
    <t>19 December 1788</t>
  </si>
  <si>
    <t>20 December 1788</t>
  </si>
  <si>
    <t>20 August 1837</t>
  </si>
  <si>
    <t>20 June 1852</t>
  </si>
  <si>
    <t>Agnone, Italy, Civil Death Registry, Morte Vol. 1852, No. 123</t>
  </si>
  <si>
    <t>RAA 64</t>
  </si>
  <si>
    <t>63</t>
  </si>
  <si>
    <t>https://www.familysearch.org/ark:/61903/3:1:3QS7-99GZ-C9W?i=2203&amp;cc=3049866&amp;cat=440757</t>
  </si>
  <si>
    <t>Maria Giacinta Maddalena Flesca (LRQS-3FK)</t>
  </si>
  <si>
    <t>Francesco Marcovecchio (LBQ5-S7T)</t>
  </si>
  <si>
    <t>22 December 1814</t>
  </si>
  <si>
    <t>23 December 1814</t>
  </si>
  <si>
    <t>11 December 1817</t>
  </si>
  <si>
    <t>Agnone, Italy, San Marco Parish, Baptismal Registry, Battesimi Vol. 1811-1820, Anno 1812, No. 368</t>
  </si>
  <si>
    <t>RAA 33</t>
  </si>
  <si>
    <t>Mariagiacinta</t>
  </si>
  <si>
    <t>Agnone, Italy, San Marco Parish, Baptismal Registry, Battesimi Vol. 1811-1820, Anno 1812, No. 368 (1812 birth of Maria Gaetana Marcovecchio)</t>
  </si>
  <si>
    <t>This is the handwritten church record for the baptism of Maria Gaetana Marcovecchio (a female) on 11 Dec 1812, at the San Marco parish in Agnone, Italy. It also states that she was born in Agnone on 10 Dec 1812. It recorded her parents as Crescenzo Marcovecchio &amp; Mariagiacinta Tasca?, who were members of the San Emidio parish. (Agnone, Italy, San Marco Parish, Baptismal Registry, Battesimi Vol. 1811-1820, Anno 1812, No. 368) (RAA 33)</t>
  </si>
  <si>
    <t>14 May 1881</t>
  </si>
  <si>
    <t>Agnone, Italy, Civil Death Registry, Morte Vol. 1881, No. 153</t>
  </si>
  <si>
    <t>RAA 41</t>
  </si>
  <si>
    <t>Maria Gaetana Marcovecchio (L1ZP-QLN)</t>
  </si>
  <si>
    <t>10 December 1812</t>
  </si>
  <si>
    <t>11 December 1812</t>
  </si>
  <si>
    <t>Giuseppe Maria Amicone (G9JP-N6Q)</t>
  </si>
  <si>
    <t>30 April 1836</t>
  </si>
  <si>
    <t>Maria Grazia Marcovecchio (GS8G-DQN)</t>
  </si>
  <si>
    <t>20 November 1818</t>
  </si>
  <si>
    <t>28 July 1837</t>
  </si>
  <si>
    <t>Francesco Marcovecchio (G3Z3-HX7)</t>
  </si>
  <si>
    <t>13 January 1821</t>
  </si>
  <si>
    <t>14 January 1821</t>
  </si>
  <si>
    <t>13 September 1824</t>
  </si>
  <si>
    <t>Raffaele Marcovecchio (GH5G-111)</t>
  </si>
  <si>
    <t>3 October 1823</t>
  </si>
  <si>
    <t>8 September 1826</t>
  </si>
  <si>
    <t>Maria Pasquala Marcovecchio (GH5P-7DK)</t>
  </si>
  <si>
    <t>18 February 1826</t>
  </si>
  <si>
    <t>14 September 1826</t>
  </si>
  <si>
    <t>Pasquale Marcovecchio (G3K4-ZY6)</t>
  </si>
  <si>
    <t>26 April 1828</t>
  </si>
  <si>
    <t>Maria Francesca di Pasquo (G3Z3-JWL)</t>
  </si>
  <si>
    <t>10 April 1853</t>
  </si>
  <si>
    <t>Michele Marcovecchio (GH5P-FPZ)</t>
  </si>
  <si>
    <t>6 November 1831</t>
  </si>
  <si>
    <t>7 November 1831</t>
  </si>
  <si>
    <t>29 December 1811</t>
  </si>
  <si>
    <t>Michele di Pasquo (GH5X-1ZY)</t>
  </si>
  <si>
    <t>27 February 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</si>
</sst>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32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0" applyFont="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center"/>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9" xfId="0"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9" fillId="0" borderId="6" xfId="1" applyFont="1" applyBorder="1" applyAlignment="1">
      <alignment horizontal="center"/>
    </xf>
    <xf numFmtId="0" fontId="9" fillId="11" borderId="6" xfId="0" applyFont="1" applyFill="1" applyBorder="1" applyAlignment="1">
      <alignment vertical="top"/>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12" borderId="6" xfId="2" applyFont="1" applyFill="1" applyBorder="1" applyAlignment="1">
      <alignment horizontal="left" vertical="top"/>
    </xf>
    <xf numFmtId="0" fontId="11" fillId="9" borderId="6" xfId="0" applyFont="1" applyFill="1" applyBorder="1"/>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0" borderId="0" xfId="0" applyFont="1" applyBorder="1" applyAlignment="1">
      <alignment horizontal="left" vertical="center"/>
    </xf>
    <xf numFmtId="0" fontId="9" fillId="12" borderId="0" xfId="0" applyFont="1" applyFill="1" applyBorder="1" applyAlignment="1">
      <alignment horizontal="left" vertical="center"/>
    </xf>
    <xf numFmtId="0" fontId="11" fillId="0" borderId="0" xfId="0" applyFont="1" applyBorder="1"/>
    <xf numFmtId="0" fontId="9" fillId="12" borderId="0" xfId="0" applyFont="1" applyFill="1" applyBorder="1" applyAlignment="1">
      <alignment horizontal="left" vertical="top"/>
    </xf>
    <xf numFmtId="0" fontId="11" fillId="11" borderId="0" xfId="0" applyFont="1" applyFill="1" applyBorder="1" applyAlignment="1">
      <alignment horizontal="left"/>
    </xf>
    <xf numFmtId="0" fontId="28" fillId="9" borderId="0" xfId="0" applyFont="1" applyFill="1" applyBorder="1" applyAlignment="1">
      <alignment vertical="center"/>
    </xf>
    <xf numFmtId="0" fontId="9" fillId="4" borderId="0" xfId="0" applyFont="1" applyFill="1" applyBorder="1" applyAlignment="1">
      <alignment horizontal="left" vertical="top"/>
    </xf>
    <xf numFmtId="1" fontId="9" fillId="2" borderId="6" xfId="0" applyNumberFormat="1" applyFont="1" applyFill="1" applyBorder="1" applyAlignment="1">
      <alignment vertical="center"/>
    </xf>
    <xf numFmtId="0" fontId="29" fillId="18" borderId="0" xfId="14" applyFill="1" applyBorder="1"/>
    <xf numFmtId="0" fontId="28" fillId="0" borderId="6" xfId="0" applyFont="1" applyBorder="1" applyAlignment="1">
      <alignment horizontal="left" vertical="top"/>
    </xf>
    <xf numFmtId="49" fontId="11" fillId="5" borderId="6"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9" fillId="19" borderId="6" xfId="0" applyFont="1" applyFill="1" applyBorder="1" applyAlignment="1">
      <alignment horizontal="left" vertical="top"/>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4" fontId="9" fillId="0" borderId="6" xfId="0" applyNumberFormat="1" applyFont="1" applyBorder="1" applyAlignment="1">
      <alignment horizontal="left"/>
    </xf>
    <xf numFmtId="0" fontId="9" fillId="6" borderId="6" xfId="0" applyFont="1" applyFill="1" applyBorder="1" applyAlignment="1">
      <alignment horizontal="left"/>
    </xf>
    <xf numFmtId="0" fontId="9" fillId="11" borderId="6" xfId="0" applyFont="1" applyFill="1" applyBorder="1" applyAlignment="1">
      <alignment vertical="center"/>
    </xf>
    <xf numFmtId="0" fontId="28" fillId="9" borderId="6" xfId="0" applyFont="1" applyFill="1" applyBorder="1" applyAlignment="1">
      <alignment vertical="top"/>
    </xf>
    <xf numFmtId="49" fontId="9" fillId="0" borderId="6" xfId="9" applyNumberFormat="1" applyFont="1" applyBorder="1" applyAlignment="1">
      <alignment horizontal="left"/>
    </xf>
    <xf numFmtId="0" fontId="9" fillId="0" borderId="6" xfId="9" applyFont="1" applyBorder="1" applyAlignment="1">
      <alignment horizontal="left"/>
    </xf>
    <xf numFmtId="49" fontId="9" fillId="0" borderId="6" xfId="9" applyNumberFormat="1"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0" borderId="6" xfId="0" applyFont="1" applyFill="1" applyBorder="1" applyAlignment="1">
      <alignment horizontal="left" vertical="top"/>
    </xf>
    <xf numFmtId="0" fontId="9" fillId="6" borderId="6" xfId="0" applyFont="1" applyFill="1" applyBorder="1"/>
    <xf numFmtId="0" fontId="9" fillId="0" borderId="6" xfId="9" applyFont="1" applyBorder="1" applyAlignment="1">
      <alignment horizontal="center"/>
    </xf>
    <xf numFmtId="49" fontId="11" fillId="12" borderId="6" xfId="0" applyNumberFormat="1" applyFont="1" applyFill="1" applyBorder="1" applyAlignment="1">
      <alignment horizontal="left" vertical="center"/>
    </xf>
    <xf numFmtId="0" fontId="11" fillId="12" borderId="6" xfId="0" applyFont="1" applyFill="1" applyBorder="1" applyAlignment="1">
      <alignment horizontal="left" vertical="top"/>
    </xf>
    <xf numFmtId="164" fontId="9" fillId="0" borderId="9" xfId="0" applyNumberFormat="1" applyFont="1" applyBorder="1" applyAlignment="1">
      <alignment horizontal="left"/>
    </xf>
    <xf numFmtId="166" fontId="28" fillId="0" borderId="6" xfId="12" applyFont="1" applyBorder="1" applyAlignment="1">
      <alignment horizontal="left" vertical="top"/>
    </xf>
    <xf numFmtId="166" fontId="28" fillId="0" borderId="6" xfId="12" applyFont="1" applyBorder="1" applyAlignment="1">
      <alignment horizontal="left" vertical="center"/>
    </xf>
    <xf numFmtId="0" fontId="9" fillId="14" borderId="6" xfId="0" applyFont="1" applyFill="1" applyBorder="1" applyAlignment="1">
      <alignment horizontal="left"/>
    </xf>
    <xf numFmtId="0" fontId="9" fillId="21"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0" borderId="6" xfId="0" applyFont="1" applyFill="1" applyBorder="1" applyAlignment="1">
      <alignment horizontal="left" vertical="top"/>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top"/>
    </xf>
    <xf numFmtId="0" fontId="9" fillId="0" borderId="6" xfId="9" applyFont="1" applyFill="1" applyBorder="1" applyAlignment="1">
      <alignment horizontal="left"/>
    </xf>
    <xf numFmtId="0" fontId="0" fillId="0" borderId="0" xfId="0" applyFill="1"/>
    <xf numFmtId="0" fontId="9" fillId="14" borderId="6" xfId="0" applyFont="1" applyFill="1" applyBorder="1" applyAlignment="1">
      <alignmen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12" borderId="6" xfId="0" applyFont="1" applyFill="1" applyBorder="1" applyAlignment="1">
      <alignment horizontal="right"/>
    </xf>
    <xf numFmtId="0" fontId="9" fillId="0" borderId="6" xfId="0" applyFont="1" applyBorder="1" applyAlignment="1">
      <alignment horizontal="right"/>
    </xf>
    <xf numFmtId="0" fontId="9" fillId="0" borderId="6" xfId="0" applyFont="1" applyFill="1" applyBorder="1" applyAlignment="1">
      <alignment horizontal="left"/>
    </xf>
    <xf numFmtId="167" fontId="9" fillId="0" borderId="6" xfId="0" applyNumberFormat="1" applyFont="1" applyBorder="1" applyAlignment="1">
      <alignment horizontal="left"/>
    </xf>
    <xf numFmtId="0" fontId="9" fillId="3" borderId="6" xfId="0" applyFont="1" applyFill="1" applyBorder="1"/>
    <xf numFmtId="0" fontId="9" fillId="12" borderId="6" xfId="0" applyFont="1" applyFill="1" applyBorder="1" applyAlignment="1">
      <alignment horizontal="left"/>
    </xf>
    <xf numFmtId="166" fontId="9" fillId="5" borderId="6" xfId="12" applyFont="1" applyFill="1" applyBorder="1" applyAlignment="1">
      <alignment horizontal="left" vertical="top"/>
    </xf>
    <xf numFmtId="166" fontId="9" fillId="0" borderId="6" xfId="12" applyFont="1" applyFill="1" applyBorder="1" applyAlignment="1">
      <alignment horizontal="left" vertical="top"/>
    </xf>
    <xf numFmtId="166" fontId="9" fillId="0" borderId="6" xfId="12" applyFont="1" applyBorder="1" applyAlignment="1">
      <alignment horizontal="left" vertical="top"/>
    </xf>
    <xf numFmtId="166" fontId="9" fillId="0" borderId="6" xfId="12" applyFont="1" applyBorder="1" applyAlignment="1">
      <alignment vertical="top"/>
    </xf>
    <xf numFmtId="166" fontId="9" fillId="3" borderId="6" xfId="12" applyFont="1" applyFill="1" applyBorder="1" applyAlignment="1">
      <alignment horizontal="left" vertical="top"/>
    </xf>
    <xf numFmtId="166" fontId="9" fillId="4" borderId="6" xfId="12" applyFont="1" applyFill="1" applyBorder="1" applyAlignment="1">
      <alignment horizontal="left" vertical="top"/>
    </xf>
    <xf numFmtId="166" fontId="9" fillId="6" borderId="6" xfId="12" applyFont="1" applyFill="1" applyBorder="1" applyAlignment="1">
      <alignment horizontal="left" vertical="top"/>
    </xf>
    <xf numFmtId="166" fontId="9" fillId="6" borderId="6" xfId="0" applyNumberFormat="1" applyFont="1" applyFill="1" applyBorder="1" applyAlignment="1">
      <alignment horizontal="left"/>
    </xf>
    <xf numFmtId="166" fontId="9" fillId="0" borderId="6" xfId="12" applyFont="1" applyBorder="1" applyAlignment="1">
      <alignment horizontal="left" vertical="center"/>
    </xf>
    <xf numFmtId="0" fontId="9" fillId="13" borderId="6" xfId="0" applyFont="1" applyFill="1" applyBorder="1"/>
    <xf numFmtId="0" fontId="9" fillId="5" borderId="6" xfId="0" applyFont="1" applyFill="1" applyBorder="1" applyAlignment="1">
      <alignment horizontal="center"/>
    </xf>
    <xf numFmtId="0" fontId="9" fillId="0" borderId="6" xfId="9" applyFont="1" applyBorder="1"/>
    <xf numFmtId="0" fontId="9" fillId="0" borderId="0" xfId="0" applyFont="1" applyFill="1"/>
    <xf numFmtId="0" fontId="9" fillId="0" borderId="0" xfId="0" applyFont="1" applyAlignment="1">
      <alignment horizontal="left"/>
    </xf>
    <xf numFmtId="0" fontId="9" fillId="0" borderId="0" xfId="0" applyFont="1" applyAlignment="1">
      <alignment horizontal="left" vertical="top"/>
    </xf>
    <xf numFmtId="0" fontId="9" fillId="0" borderId="0" xfId="0" applyFont="1" applyFill="1" applyAlignment="1">
      <alignment horizontal="left"/>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9W?i=2203&amp;cc=3049866&amp;cat=440757" TargetMode="External"/><Relationship Id="rId1" Type="http://schemas.openxmlformats.org/officeDocument/2006/relationships/hyperlink" Target="https://www.familysearch.org/ark:/61903/3:1:3QS7-99GZ-Z118?i=2383&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2"/>
  <sheetViews>
    <sheetView tabSelected="1" zoomScale="85" zoomScaleNormal="85" workbookViewId="0">
      <selection activeCell="L3" sqref="L3"/>
    </sheetView>
  </sheetViews>
  <sheetFormatPr defaultColWidth="0.875" defaultRowHeight="15.75" x14ac:dyDescent="0.25"/>
  <cols>
    <col min="1" max="1" width="5.875" style="2" customWidth="1"/>
    <col min="2" max="2" width="12.375" style="2" customWidth="1"/>
    <col min="3" max="4" width="3.5" style="2" customWidth="1"/>
    <col min="5" max="5" width="18.625" style="31" customWidth="1"/>
    <col min="6" max="6" width="14.625" style="31" customWidth="1"/>
    <col min="7" max="7" width="4.25" style="61"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16.25" style="31" customWidth="1"/>
    <col min="22" max="22" width="14.625" style="31" customWidth="1"/>
    <col min="23" max="25" width="0.875" style="31" customWidth="1"/>
    <col min="26" max="27" width="12.625" style="31" customWidth="1"/>
    <col min="28" max="28" width="15" style="31" customWidth="1"/>
    <col min="29" max="29" width="14.625" style="31"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5" s="62" customFormat="1" ht="40.5" customHeight="1" x14ac:dyDescent="0.25">
      <c r="A1" s="291" t="s">
        <v>115</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N1" s="123"/>
    </row>
    <row r="2" spans="1:55" ht="17.100000000000001" customHeight="1" x14ac:dyDescent="0.25">
      <c r="B2" s="304" t="s">
        <v>34</v>
      </c>
      <c r="C2" s="304"/>
      <c r="D2" s="304"/>
      <c r="E2" s="304"/>
      <c r="F2" s="305" t="s">
        <v>116</v>
      </c>
      <c r="G2" s="305"/>
      <c r="H2" s="304" t="s">
        <v>92</v>
      </c>
      <c r="I2" s="304"/>
      <c r="J2" s="304"/>
      <c r="K2" s="304"/>
      <c r="L2" s="4"/>
      <c r="M2" s="4"/>
      <c r="N2" s="2"/>
      <c r="O2" s="4"/>
      <c r="P2" s="4"/>
      <c r="Q2" s="4"/>
      <c r="R2" s="4"/>
      <c r="S2" s="4"/>
      <c r="T2" s="4"/>
      <c r="U2" s="4"/>
      <c r="V2" s="33"/>
      <c r="W2" s="33"/>
      <c r="X2" s="33"/>
      <c r="Y2" s="33"/>
      <c r="Z2" s="33"/>
      <c r="AA2" s="4"/>
      <c r="AB2" s="4"/>
      <c r="AC2" s="19"/>
      <c r="AD2" s="20"/>
      <c r="AE2" s="20"/>
      <c r="AF2" s="20"/>
      <c r="AG2" s="20"/>
      <c r="BB2" s="61"/>
    </row>
    <row r="3" spans="1:55" ht="17.100000000000001" customHeight="1" x14ac:dyDescent="0.25">
      <c r="B3" s="306" t="s">
        <v>35</v>
      </c>
      <c r="C3" s="306"/>
      <c r="D3" s="306"/>
      <c r="E3" s="306"/>
      <c r="F3" s="305"/>
      <c r="G3" s="305"/>
      <c r="H3" s="304"/>
      <c r="I3" s="304"/>
      <c r="J3" s="304"/>
      <c r="K3" s="304"/>
      <c r="L3" s="4"/>
      <c r="M3" s="4"/>
      <c r="N3" s="2"/>
      <c r="O3" s="4"/>
      <c r="P3" s="4"/>
      <c r="Q3" s="4"/>
      <c r="R3" s="4"/>
      <c r="S3" s="4"/>
      <c r="T3" s="4"/>
      <c r="U3" s="4"/>
      <c r="V3" s="33"/>
      <c r="W3" s="33"/>
      <c r="X3" s="33"/>
      <c r="Y3" s="33"/>
      <c r="Z3" s="33"/>
      <c r="AA3" s="4"/>
      <c r="AB3" s="4"/>
      <c r="AC3" s="19"/>
      <c r="AD3" s="20"/>
      <c r="AE3" s="20"/>
      <c r="AF3" s="20"/>
      <c r="AG3" s="20"/>
      <c r="BB3" s="61"/>
    </row>
    <row r="4" spans="1:55" ht="17.100000000000001" customHeight="1" thickBot="1" x14ac:dyDescent="0.3">
      <c r="B4" s="1"/>
      <c r="C4" s="1"/>
      <c r="D4" s="1"/>
      <c r="E4" s="1"/>
      <c r="F4" s="1"/>
      <c r="G4" s="64"/>
      <c r="H4" s="1"/>
      <c r="I4" s="1"/>
      <c r="J4" s="1"/>
      <c r="K4" s="1"/>
      <c r="L4" s="1"/>
      <c r="M4" s="1"/>
      <c r="N4" s="1"/>
      <c r="O4" s="1"/>
      <c r="P4" s="1"/>
      <c r="Q4" s="1"/>
      <c r="R4" s="1"/>
      <c r="S4" s="1"/>
      <c r="T4" s="1"/>
      <c r="U4" s="1"/>
      <c r="V4" s="34"/>
      <c r="W4" s="34"/>
      <c r="X4" s="34"/>
      <c r="Y4" s="34"/>
      <c r="Z4" s="34"/>
      <c r="AA4" s="1"/>
      <c r="AB4" s="1"/>
      <c r="AC4" s="1"/>
      <c r="AD4" s="19"/>
      <c r="AE4" s="19"/>
      <c r="AF4" s="19"/>
      <c r="AG4" s="19"/>
      <c r="AH4" s="20"/>
      <c r="BC4" s="61"/>
    </row>
    <row r="5" spans="1:55" s="60" customFormat="1" ht="44.25" customHeight="1" thickBot="1" x14ac:dyDescent="0.3">
      <c r="A5" s="292" t="s">
        <v>37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4"/>
      <c r="AB5" s="294"/>
      <c r="AC5" s="295"/>
      <c r="AD5" s="26"/>
      <c r="AH5" s="296" t="s">
        <v>3</v>
      </c>
      <c r="AI5" s="296"/>
      <c r="AJ5" s="296"/>
      <c r="AK5" s="296"/>
      <c r="AL5" s="296"/>
      <c r="AM5" s="296"/>
      <c r="AN5" s="296"/>
      <c r="AO5" s="296"/>
      <c r="AP5" s="296"/>
      <c r="AQ5" s="296"/>
      <c r="AR5" s="296"/>
      <c r="AS5" s="296"/>
      <c r="AT5" s="296"/>
      <c r="AU5" s="296"/>
      <c r="AV5" s="296"/>
      <c r="AW5" s="296"/>
      <c r="AX5" s="296"/>
      <c r="AY5" s="296"/>
      <c r="AZ5" s="296"/>
      <c r="BA5" s="296"/>
      <c r="BB5" s="296"/>
    </row>
    <row r="6" spans="1:55" s="60" customFormat="1" ht="19.5" customHeight="1" thickBot="1" x14ac:dyDescent="0.3">
      <c r="A6" s="12" t="s">
        <v>20</v>
      </c>
      <c r="B6" s="297" t="s">
        <v>62</v>
      </c>
      <c r="C6" s="298"/>
      <c r="D6" s="298"/>
      <c r="E6" s="298"/>
      <c r="F6" s="299"/>
      <c r="G6" s="13" t="s">
        <v>0</v>
      </c>
      <c r="H6" s="300" t="s">
        <v>1</v>
      </c>
      <c r="I6" s="301"/>
      <c r="J6" s="301"/>
      <c r="K6" s="302"/>
      <c r="L6" s="300" t="s">
        <v>63</v>
      </c>
      <c r="M6" s="301"/>
      <c r="N6" s="301"/>
      <c r="O6" s="70"/>
      <c r="P6" s="275" t="s">
        <v>64</v>
      </c>
      <c r="Q6" s="276"/>
      <c r="R6" s="276"/>
      <c r="S6" s="276"/>
      <c r="T6" s="276"/>
      <c r="U6" s="277"/>
      <c r="V6" s="278" t="s">
        <v>2</v>
      </c>
      <c r="W6" s="278"/>
      <c r="X6" s="278"/>
      <c r="Y6" s="278"/>
      <c r="Z6" s="278"/>
      <c r="AA6" s="300" t="s">
        <v>19</v>
      </c>
      <c r="AB6" s="301"/>
      <c r="AC6" s="302"/>
      <c r="AD6" s="71"/>
      <c r="AH6" s="303" t="s">
        <v>4</v>
      </c>
      <c r="AI6" s="303"/>
      <c r="AJ6" s="303"/>
      <c r="AK6" s="303"/>
      <c r="AL6" s="303"/>
      <c r="AM6" s="303"/>
      <c r="AN6" s="303"/>
      <c r="AO6" s="303"/>
      <c r="AP6" s="303"/>
      <c r="AQ6" s="303"/>
      <c r="AR6" s="303"/>
      <c r="AS6" s="303"/>
      <c r="AT6" s="303"/>
      <c r="AU6" s="303"/>
      <c r="AV6" s="303"/>
      <c r="AW6" s="303"/>
      <c r="AX6" s="303"/>
      <c r="AY6" s="303"/>
      <c r="AZ6" s="303"/>
      <c r="BA6" s="303"/>
      <c r="BB6" s="303"/>
    </row>
    <row r="7" spans="1:55" s="60" customFormat="1" ht="17.100000000000001" customHeight="1" x14ac:dyDescent="0.25">
      <c r="A7" s="24" t="s">
        <v>4</v>
      </c>
      <c r="B7" s="24"/>
      <c r="C7" s="24"/>
      <c r="D7" s="24"/>
      <c r="E7" s="24"/>
      <c r="F7" s="24"/>
      <c r="G7" s="65"/>
      <c r="H7" s="24"/>
      <c r="I7" s="24"/>
      <c r="J7" s="24"/>
      <c r="K7" s="24"/>
      <c r="L7" s="24"/>
      <c r="M7" s="24"/>
      <c r="N7" s="24"/>
      <c r="O7" s="24"/>
      <c r="P7" s="24"/>
      <c r="Q7" s="24"/>
      <c r="R7" s="24"/>
      <c r="S7" s="24"/>
      <c r="T7" s="24"/>
      <c r="U7" s="24"/>
      <c r="V7" s="24"/>
      <c r="W7" s="24"/>
      <c r="X7" s="24"/>
      <c r="Y7" s="24"/>
      <c r="Z7" s="24"/>
      <c r="AA7" s="24"/>
      <c r="AB7" s="24"/>
      <c r="AC7" s="24"/>
      <c r="AD7" s="47"/>
      <c r="AH7" s="279" t="s">
        <v>5</v>
      </c>
      <c r="AI7" s="279"/>
      <c r="AJ7" s="279"/>
      <c r="AK7" s="279"/>
      <c r="AL7" s="279"/>
      <c r="AM7" s="279"/>
      <c r="AN7" s="279"/>
      <c r="AO7" s="279"/>
      <c r="AP7" s="279"/>
      <c r="AQ7" s="279"/>
      <c r="AR7" s="279"/>
      <c r="AS7" s="279"/>
      <c r="AT7" s="279"/>
      <c r="AU7" s="279"/>
      <c r="AV7" s="279"/>
      <c r="AW7" s="279"/>
      <c r="AX7" s="279"/>
      <c r="AY7" s="279"/>
      <c r="AZ7" s="279"/>
      <c r="BA7" s="279"/>
      <c r="BB7" s="279"/>
    </row>
    <row r="8" spans="1:55" s="60" customFormat="1" ht="17.100000000000001" customHeight="1" x14ac:dyDescent="0.25">
      <c r="B8" s="280" t="s">
        <v>448</v>
      </c>
      <c r="C8" s="281"/>
      <c r="D8" s="281"/>
      <c r="E8" s="281"/>
      <c r="F8" s="282"/>
      <c r="G8" s="66" t="s">
        <v>89</v>
      </c>
      <c r="H8" s="283" t="s">
        <v>121</v>
      </c>
      <c r="I8" s="284"/>
      <c r="J8" s="284"/>
      <c r="K8" s="285"/>
      <c r="L8" s="283" t="s">
        <v>121</v>
      </c>
      <c r="M8" s="284"/>
      <c r="N8" s="284"/>
      <c r="O8" s="284"/>
      <c r="P8" s="280" t="s">
        <v>457</v>
      </c>
      <c r="Q8" s="281"/>
      <c r="R8" s="281"/>
      <c r="S8" s="281"/>
      <c r="T8" s="281"/>
      <c r="U8" s="282"/>
      <c r="V8" s="283" t="s">
        <v>495</v>
      </c>
      <c r="W8" s="284"/>
      <c r="X8" s="284"/>
      <c r="Y8" s="284"/>
      <c r="Z8" s="285"/>
      <c r="AA8" s="286" t="s">
        <v>451</v>
      </c>
      <c r="AB8" s="287"/>
      <c r="AC8" s="288"/>
      <c r="AD8" s="53"/>
      <c r="AH8" s="289" t="s">
        <v>6</v>
      </c>
      <c r="AI8" s="289"/>
      <c r="AJ8" s="289"/>
      <c r="AK8" s="289"/>
      <c r="AL8" s="289"/>
      <c r="AM8" s="289"/>
      <c r="AN8" s="289"/>
      <c r="AO8" s="289"/>
      <c r="AP8" s="289"/>
      <c r="AQ8" s="289"/>
      <c r="AR8" s="289"/>
      <c r="AS8" s="289"/>
      <c r="AT8" s="289"/>
      <c r="AU8" s="289"/>
      <c r="AV8" s="289"/>
      <c r="AW8" s="289"/>
      <c r="AX8" s="289"/>
      <c r="AY8" s="289"/>
      <c r="AZ8" s="289"/>
      <c r="BA8" s="289"/>
      <c r="BB8" s="289"/>
    </row>
    <row r="9" spans="1:55" s="60" customFormat="1" ht="17.100000000000001" customHeight="1" x14ac:dyDescent="0.25">
      <c r="A9" s="18" t="s">
        <v>5</v>
      </c>
      <c r="B9" s="18"/>
      <c r="C9" s="18"/>
      <c r="D9" s="18"/>
      <c r="E9" s="18"/>
      <c r="F9" s="18"/>
      <c r="G9" s="41"/>
      <c r="H9" s="48"/>
      <c r="I9" s="48"/>
      <c r="J9" s="48"/>
      <c r="K9" s="48"/>
      <c r="L9" s="48"/>
      <c r="M9" s="48"/>
      <c r="N9" s="48"/>
      <c r="O9" s="48"/>
      <c r="P9" s="18"/>
      <c r="Q9" s="18"/>
      <c r="R9" s="18"/>
      <c r="S9" s="18"/>
      <c r="T9" s="18"/>
      <c r="U9" s="18"/>
      <c r="V9" s="48"/>
      <c r="W9" s="48"/>
      <c r="X9" s="48"/>
      <c r="Y9" s="48"/>
      <c r="Z9" s="48"/>
      <c r="AA9" s="83"/>
      <c r="AB9" s="83"/>
      <c r="AC9" s="84"/>
      <c r="AD9" s="52"/>
      <c r="AH9" s="272" t="s">
        <v>12</v>
      </c>
      <c r="AI9" s="272"/>
      <c r="AJ9" s="272"/>
      <c r="AK9" s="272"/>
      <c r="AL9" s="272"/>
      <c r="AM9" s="272"/>
      <c r="AN9" s="272"/>
      <c r="AO9" s="272"/>
      <c r="AP9" s="272"/>
      <c r="AQ9" s="272"/>
      <c r="AR9" s="272"/>
      <c r="AS9" s="272"/>
      <c r="AT9" s="272"/>
      <c r="AU9" s="272"/>
      <c r="AV9" s="272"/>
      <c r="AW9" s="272"/>
      <c r="AX9" s="272"/>
      <c r="AY9" s="272"/>
      <c r="AZ9" s="272"/>
      <c r="BA9" s="272"/>
      <c r="BB9" s="272"/>
    </row>
    <row r="10" spans="1:55" s="60" customFormat="1" ht="17.100000000000001" customHeight="1" x14ac:dyDescent="0.25">
      <c r="B10" s="247" t="s">
        <v>457</v>
      </c>
      <c r="C10" s="248"/>
      <c r="D10" s="248"/>
      <c r="E10" s="248"/>
      <c r="F10" s="249"/>
      <c r="G10" s="46" t="s">
        <v>90</v>
      </c>
      <c r="H10" s="250" t="s">
        <v>449</v>
      </c>
      <c r="I10" s="251"/>
      <c r="J10" s="251"/>
      <c r="K10" s="252"/>
      <c r="L10" s="250" t="s">
        <v>450</v>
      </c>
      <c r="M10" s="251"/>
      <c r="N10" s="251"/>
      <c r="O10" s="251"/>
      <c r="P10" s="253" t="s">
        <v>448</v>
      </c>
      <c r="Q10" s="254"/>
      <c r="R10" s="254"/>
      <c r="S10" s="254"/>
      <c r="T10" s="254"/>
      <c r="U10" s="255"/>
      <c r="V10" s="250" t="s">
        <v>495</v>
      </c>
      <c r="W10" s="251"/>
      <c r="X10" s="251"/>
      <c r="Y10" s="251"/>
      <c r="Z10" s="252"/>
      <c r="AA10" s="256" t="s">
        <v>452</v>
      </c>
      <c r="AB10" s="257"/>
      <c r="AC10" s="258"/>
      <c r="AD10" s="53"/>
      <c r="AH10" s="273" t="s">
        <v>74</v>
      </c>
      <c r="AI10" s="273"/>
      <c r="AJ10" s="273"/>
      <c r="AK10" s="273"/>
      <c r="AL10" s="273"/>
      <c r="AM10" s="273"/>
      <c r="AN10" s="273"/>
      <c r="AO10" s="273"/>
      <c r="AP10" s="273"/>
      <c r="AQ10" s="273"/>
      <c r="AR10" s="273"/>
      <c r="AS10" s="273"/>
      <c r="AT10" s="273"/>
      <c r="AU10" s="273"/>
      <c r="AV10" s="273"/>
      <c r="AW10" s="273"/>
      <c r="AX10" s="273"/>
      <c r="AY10" s="273"/>
      <c r="AZ10" s="273"/>
      <c r="BA10" s="273"/>
      <c r="BB10" s="273"/>
    </row>
    <row r="11" spans="1:55" s="156" customFormat="1" ht="17.100000000000001" customHeight="1" x14ac:dyDescent="0.25">
      <c r="B11" s="247"/>
      <c r="C11" s="248"/>
      <c r="D11" s="248"/>
      <c r="E11" s="248"/>
      <c r="F11" s="249"/>
      <c r="G11" s="46"/>
      <c r="H11" s="250"/>
      <c r="I11" s="251"/>
      <c r="J11" s="251"/>
      <c r="K11" s="252"/>
      <c r="L11" s="250"/>
      <c r="M11" s="251"/>
      <c r="N11" s="251"/>
      <c r="O11" s="251"/>
      <c r="P11" s="253" t="s">
        <v>496</v>
      </c>
      <c r="Q11" s="254"/>
      <c r="R11" s="254"/>
      <c r="S11" s="254"/>
      <c r="T11" s="254"/>
      <c r="U11" s="255"/>
      <c r="V11" s="250" t="s">
        <v>497</v>
      </c>
      <c r="W11" s="251"/>
      <c r="X11" s="251"/>
      <c r="Y11" s="251"/>
      <c r="Z11" s="252"/>
      <c r="AA11" s="256"/>
      <c r="AB11" s="257"/>
      <c r="AC11" s="258"/>
      <c r="AD11" s="53"/>
      <c r="AH11" s="290" t="s">
        <v>52</v>
      </c>
      <c r="AI11" s="290"/>
      <c r="AJ11" s="290"/>
      <c r="AK11" s="290"/>
      <c r="AL11" s="290"/>
      <c r="AM11" s="290"/>
      <c r="AN11" s="290"/>
      <c r="AO11" s="290"/>
      <c r="AP11" s="290"/>
      <c r="AQ11" s="290"/>
      <c r="AR11" s="290"/>
      <c r="AS11" s="290"/>
      <c r="AT11" s="290"/>
      <c r="AU11" s="290"/>
      <c r="AV11" s="290"/>
      <c r="AW11" s="290"/>
      <c r="AX11" s="290"/>
      <c r="AY11" s="290"/>
      <c r="AZ11" s="290"/>
      <c r="BA11" s="290"/>
      <c r="BB11" s="290"/>
    </row>
    <row r="12" spans="1:55" s="60" customFormat="1" ht="17.100000000000001" customHeight="1" x14ac:dyDescent="0.25">
      <c r="A12" s="23" t="s">
        <v>6</v>
      </c>
      <c r="B12" s="23"/>
      <c r="C12" s="23"/>
      <c r="D12" s="23"/>
      <c r="E12" s="23"/>
      <c r="F12" s="23"/>
      <c r="G12" s="41"/>
      <c r="H12" s="49"/>
      <c r="I12" s="49"/>
      <c r="J12" s="49"/>
      <c r="K12" s="49"/>
      <c r="L12" s="49"/>
      <c r="M12" s="49"/>
      <c r="N12" s="49"/>
      <c r="O12" s="49"/>
      <c r="P12" s="23"/>
      <c r="Q12" s="23"/>
      <c r="R12" s="23"/>
      <c r="S12" s="23"/>
      <c r="T12" s="23"/>
      <c r="U12" s="23"/>
      <c r="V12" s="49"/>
      <c r="W12" s="49"/>
      <c r="X12" s="49"/>
      <c r="Y12" s="49"/>
      <c r="Z12" s="49"/>
      <c r="AA12" s="85"/>
      <c r="AB12" s="85"/>
      <c r="AC12" s="85"/>
      <c r="AD12" s="52"/>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60" customFormat="1" ht="17.100000000000001" customHeight="1" x14ac:dyDescent="0.25">
      <c r="A13" s="14">
        <v>1</v>
      </c>
      <c r="B13" s="259" t="s">
        <v>470</v>
      </c>
      <c r="C13" s="260"/>
      <c r="D13" s="260"/>
      <c r="E13" s="260"/>
      <c r="F13" s="261"/>
      <c r="G13" s="67" t="s">
        <v>90</v>
      </c>
      <c r="H13" s="241" t="s">
        <v>471</v>
      </c>
      <c r="I13" s="242"/>
      <c r="J13" s="242"/>
      <c r="K13" s="243"/>
      <c r="L13" s="241" t="s">
        <v>472</v>
      </c>
      <c r="M13" s="242"/>
      <c r="N13" s="242"/>
      <c r="O13" s="242"/>
      <c r="P13" s="238" t="s">
        <v>473</v>
      </c>
      <c r="Q13" s="239"/>
      <c r="R13" s="239"/>
      <c r="S13" s="239"/>
      <c r="T13" s="239"/>
      <c r="U13" s="240"/>
      <c r="V13" s="241" t="s">
        <v>474</v>
      </c>
      <c r="W13" s="242"/>
      <c r="X13" s="242"/>
      <c r="Y13" s="242"/>
      <c r="Z13" s="243"/>
      <c r="AA13" s="244" t="s">
        <v>467</v>
      </c>
      <c r="AB13" s="245"/>
      <c r="AC13" s="246"/>
      <c r="AD13" s="53"/>
      <c r="AH13" s="274" t="s">
        <v>33</v>
      </c>
      <c r="AI13" s="274"/>
      <c r="AJ13" s="274"/>
      <c r="AK13" s="274"/>
      <c r="AL13" s="274"/>
      <c r="AM13" s="274"/>
      <c r="AN13" s="274"/>
      <c r="AO13" s="274"/>
      <c r="AP13" s="274"/>
      <c r="AQ13" s="274"/>
      <c r="AR13" s="274"/>
      <c r="AS13" s="274"/>
      <c r="AT13" s="274"/>
      <c r="AU13" s="274"/>
      <c r="AV13" s="274"/>
      <c r="AW13" s="274"/>
      <c r="AX13" s="274"/>
      <c r="AY13" s="274"/>
      <c r="AZ13" s="274"/>
      <c r="BA13" s="274"/>
      <c r="BB13" s="274"/>
    </row>
    <row r="14" spans="1:55" s="60" customFormat="1" ht="17.100000000000001" customHeight="1" x14ac:dyDescent="0.25">
      <c r="A14" s="14">
        <v>2</v>
      </c>
      <c r="B14" s="259" t="s">
        <v>458</v>
      </c>
      <c r="C14" s="260"/>
      <c r="D14" s="260"/>
      <c r="E14" s="260"/>
      <c r="F14" s="261"/>
      <c r="G14" s="67" t="s">
        <v>89</v>
      </c>
      <c r="H14" s="241" t="s">
        <v>459</v>
      </c>
      <c r="I14" s="242"/>
      <c r="J14" s="242"/>
      <c r="K14" s="243"/>
      <c r="L14" s="241" t="s">
        <v>460</v>
      </c>
      <c r="M14" s="242"/>
      <c r="N14" s="242"/>
      <c r="O14" s="242"/>
      <c r="P14" s="238"/>
      <c r="Q14" s="239"/>
      <c r="R14" s="239"/>
      <c r="S14" s="239"/>
      <c r="T14" s="239"/>
      <c r="U14" s="240"/>
      <c r="V14" s="241"/>
      <c r="W14" s="242"/>
      <c r="X14" s="242"/>
      <c r="Y14" s="242"/>
      <c r="Z14" s="243"/>
      <c r="AA14" s="244" t="s">
        <v>461</v>
      </c>
      <c r="AB14" s="245"/>
      <c r="AC14" s="246"/>
      <c r="AD14" s="53"/>
    </row>
    <row r="15" spans="1:55" s="156" customFormat="1" ht="17.100000000000001" customHeight="1" x14ac:dyDescent="0.25">
      <c r="A15" s="14">
        <v>3</v>
      </c>
      <c r="B15" s="259" t="s">
        <v>475</v>
      </c>
      <c r="C15" s="260"/>
      <c r="D15" s="260"/>
      <c r="E15" s="260"/>
      <c r="F15" s="261"/>
      <c r="G15" s="67" t="s">
        <v>90</v>
      </c>
      <c r="H15" s="241" t="s">
        <v>476</v>
      </c>
      <c r="I15" s="242"/>
      <c r="J15" s="242"/>
      <c r="K15" s="243"/>
      <c r="L15" s="241" t="s">
        <v>476</v>
      </c>
      <c r="M15" s="242"/>
      <c r="N15" s="242"/>
      <c r="O15" s="242"/>
      <c r="P15" s="238"/>
      <c r="Q15" s="239"/>
      <c r="R15" s="239"/>
      <c r="S15" s="239"/>
      <c r="T15" s="239"/>
      <c r="U15" s="240"/>
      <c r="V15" s="241"/>
      <c r="W15" s="242"/>
      <c r="X15" s="242"/>
      <c r="Y15" s="242"/>
      <c r="Z15" s="243"/>
      <c r="AA15" s="244" t="s">
        <v>477</v>
      </c>
      <c r="AB15" s="245"/>
      <c r="AC15" s="246"/>
      <c r="AD15" s="53"/>
    </row>
    <row r="16" spans="1:55" s="156" customFormat="1" ht="17.100000000000001" customHeight="1" x14ac:dyDescent="0.25">
      <c r="A16" s="14">
        <v>4</v>
      </c>
      <c r="B16" s="259" t="s">
        <v>478</v>
      </c>
      <c r="C16" s="260"/>
      <c r="D16" s="260"/>
      <c r="E16" s="260"/>
      <c r="F16" s="261"/>
      <c r="G16" s="67" t="s">
        <v>89</v>
      </c>
      <c r="H16" s="241" t="s">
        <v>479</v>
      </c>
      <c r="I16" s="242"/>
      <c r="J16" s="242"/>
      <c r="K16" s="243"/>
      <c r="L16" s="241" t="s">
        <v>480</v>
      </c>
      <c r="M16" s="242"/>
      <c r="N16" s="242"/>
      <c r="O16" s="242"/>
      <c r="P16" s="238"/>
      <c r="Q16" s="239"/>
      <c r="R16" s="239"/>
      <c r="S16" s="239"/>
      <c r="T16" s="239"/>
      <c r="U16" s="240"/>
      <c r="V16" s="241"/>
      <c r="W16" s="242"/>
      <c r="X16" s="242"/>
      <c r="Y16" s="242"/>
      <c r="Z16" s="243"/>
      <c r="AA16" s="244" t="s">
        <v>481</v>
      </c>
      <c r="AB16" s="245"/>
      <c r="AC16" s="246"/>
      <c r="AD16" s="53"/>
    </row>
    <row r="17" spans="1:16383" s="156" customFormat="1" ht="17.100000000000001" customHeight="1" x14ac:dyDescent="0.25">
      <c r="A17" s="14">
        <v>5</v>
      </c>
      <c r="B17" s="259" t="s">
        <v>482</v>
      </c>
      <c r="C17" s="260"/>
      <c r="D17" s="260"/>
      <c r="E17" s="260"/>
      <c r="F17" s="261"/>
      <c r="G17" s="67" t="s">
        <v>89</v>
      </c>
      <c r="H17" s="241" t="s">
        <v>483</v>
      </c>
      <c r="I17" s="242"/>
      <c r="J17" s="242"/>
      <c r="K17" s="243"/>
      <c r="L17" s="241" t="s">
        <v>483</v>
      </c>
      <c r="M17" s="242"/>
      <c r="N17" s="242"/>
      <c r="O17" s="242"/>
      <c r="P17" s="238"/>
      <c r="Q17" s="239"/>
      <c r="R17" s="239"/>
      <c r="S17" s="239"/>
      <c r="T17" s="239"/>
      <c r="U17" s="240"/>
      <c r="V17" s="241"/>
      <c r="W17" s="242"/>
      <c r="X17" s="242"/>
      <c r="Y17" s="242"/>
      <c r="Z17" s="243"/>
      <c r="AA17" s="244" t="s">
        <v>484</v>
      </c>
      <c r="AB17" s="245"/>
      <c r="AC17" s="246"/>
      <c r="AD17" s="53"/>
    </row>
    <row r="18" spans="1:16383" s="60" customFormat="1" ht="17.100000000000001" customHeight="1" x14ac:dyDescent="0.25">
      <c r="A18" s="14">
        <v>6</v>
      </c>
      <c r="B18" s="259" t="s">
        <v>485</v>
      </c>
      <c r="C18" s="260"/>
      <c r="D18" s="260"/>
      <c r="E18" s="260"/>
      <c r="F18" s="261"/>
      <c r="G18" s="67" t="s">
        <v>90</v>
      </c>
      <c r="H18" s="241" t="s">
        <v>486</v>
      </c>
      <c r="I18" s="242"/>
      <c r="J18" s="242"/>
      <c r="K18" s="243"/>
      <c r="L18" s="241" t="s">
        <v>486</v>
      </c>
      <c r="M18" s="242"/>
      <c r="N18" s="242"/>
      <c r="O18" s="242"/>
      <c r="P18" s="238"/>
      <c r="Q18" s="239"/>
      <c r="R18" s="239"/>
      <c r="S18" s="239"/>
      <c r="T18" s="239"/>
      <c r="U18" s="240"/>
      <c r="V18" s="241"/>
      <c r="W18" s="242"/>
      <c r="X18" s="242"/>
      <c r="Y18" s="242"/>
      <c r="Z18" s="243"/>
      <c r="AA18" s="244" t="s">
        <v>487</v>
      </c>
      <c r="AB18" s="245"/>
      <c r="AC18" s="246"/>
      <c r="AD18" s="53"/>
    </row>
    <row r="19" spans="1:16383" s="60" customFormat="1" ht="17.100000000000001" customHeight="1" x14ac:dyDescent="0.25">
      <c r="A19" s="14">
        <v>7</v>
      </c>
      <c r="B19" s="259" t="s">
        <v>488</v>
      </c>
      <c r="C19" s="260"/>
      <c r="D19" s="260"/>
      <c r="E19" s="260"/>
      <c r="F19" s="261"/>
      <c r="G19" s="67" t="s">
        <v>89</v>
      </c>
      <c r="H19" s="241" t="s">
        <v>489</v>
      </c>
      <c r="I19" s="242"/>
      <c r="J19" s="242"/>
      <c r="K19" s="243"/>
      <c r="L19" s="241" t="s">
        <v>489</v>
      </c>
      <c r="M19" s="242"/>
      <c r="N19" s="242"/>
      <c r="O19" s="242"/>
      <c r="P19" s="238" t="s">
        <v>490</v>
      </c>
      <c r="Q19" s="239"/>
      <c r="R19" s="239"/>
      <c r="S19" s="239"/>
      <c r="T19" s="239"/>
      <c r="U19" s="240"/>
      <c r="V19" s="241" t="s">
        <v>491</v>
      </c>
      <c r="W19" s="242"/>
      <c r="X19" s="242"/>
      <c r="Y19" s="242"/>
      <c r="Z19" s="243"/>
      <c r="AA19" s="244"/>
      <c r="AB19" s="245"/>
      <c r="AC19" s="246"/>
      <c r="AD19" s="53"/>
    </row>
    <row r="20" spans="1:16383" s="155" customFormat="1" ht="17.100000000000001" customHeight="1" x14ac:dyDescent="0.25">
      <c r="A20" s="14">
        <v>8</v>
      </c>
      <c r="B20" s="259" t="s">
        <v>492</v>
      </c>
      <c r="C20" s="260"/>
      <c r="D20" s="260"/>
      <c r="E20" s="260"/>
      <c r="F20" s="261"/>
      <c r="G20" s="67" t="s">
        <v>89</v>
      </c>
      <c r="H20" s="241" t="s">
        <v>493</v>
      </c>
      <c r="I20" s="242"/>
      <c r="J20" s="242"/>
      <c r="K20" s="243"/>
      <c r="L20" s="241" t="s">
        <v>494</v>
      </c>
      <c r="M20" s="242"/>
      <c r="N20" s="242"/>
      <c r="O20" s="242"/>
      <c r="P20" s="238"/>
      <c r="Q20" s="239"/>
      <c r="R20" s="239"/>
      <c r="S20" s="239"/>
      <c r="T20" s="239"/>
      <c r="U20" s="240"/>
      <c r="V20" s="241"/>
      <c r="W20" s="242"/>
      <c r="X20" s="242"/>
      <c r="Y20" s="242"/>
      <c r="Z20" s="243"/>
      <c r="AA20" s="244"/>
      <c r="AB20" s="245"/>
      <c r="AC20" s="246"/>
      <c r="AD20" s="53"/>
    </row>
    <row r="21" spans="1:16383" s="60" customFormat="1" ht="17.100000000000001" customHeight="1" thickBot="1" x14ac:dyDescent="0.3">
      <c r="A21" s="18"/>
      <c r="B21" s="5"/>
      <c r="D21" s="4"/>
      <c r="G21" s="61"/>
      <c r="M21" s="4"/>
      <c r="O21" s="3"/>
      <c r="P21" s="3"/>
      <c r="U21" s="3"/>
      <c r="V21" s="3"/>
      <c r="W21" s="3"/>
      <c r="X21" s="3"/>
      <c r="Y21" s="3"/>
      <c r="AB21" s="3"/>
      <c r="AH21" s="3"/>
      <c r="AI21" s="19"/>
      <c r="AJ21" s="19"/>
      <c r="AK21" s="19"/>
      <c r="AL21" s="19"/>
      <c r="AM21" s="19"/>
      <c r="AN21" s="19"/>
      <c r="AO21" s="19"/>
      <c r="AP21" s="19"/>
    </row>
    <row r="22" spans="1:16383" s="95" customFormat="1" ht="47.25" customHeight="1" thickBot="1" x14ac:dyDescent="0.3">
      <c r="A22" s="266" t="s">
        <v>38</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8"/>
      <c r="BD22" s="96"/>
    </row>
    <row r="23" spans="1:16383" s="73" customFormat="1" ht="24" thickBot="1" x14ac:dyDescent="0.3">
      <c r="A23" s="97" t="s">
        <v>54</v>
      </c>
      <c r="B23" s="98"/>
      <c r="C23" s="98"/>
      <c r="D23" s="99"/>
      <c r="E23" s="100" t="s">
        <v>55</v>
      </c>
      <c r="F23" s="100"/>
      <c r="G23" s="101"/>
      <c r="H23" s="101"/>
      <c r="I23" s="102"/>
      <c r="J23" s="103" t="s">
        <v>65</v>
      </c>
      <c r="K23" s="100" t="s">
        <v>56</v>
      </c>
      <c r="L23" s="104"/>
      <c r="M23" s="104"/>
      <c r="N23" s="105" t="s">
        <v>57</v>
      </c>
      <c r="O23" s="99"/>
      <c r="P23" s="100" t="s">
        <v>58</v>
      </c>
      <c r="Q23" s="100"/>
      <c r="R23" s="100"/>
      <c r="S23" s="100"/>
      <c r="T23" s="100"/>
      <c r="U23" s="98" t="s">
        <v>59</v>
      </c>
      <c r="V23" s="98"/>
      <c r="W23" s="98"/>
      <c r="X23" s="98"/>
      <c r="Y23" s="98"/>
      <c r="Z23" s="106" t="s">
        <v>60</v>
      </c>
      <c r="AA23" s="106"/>
      <c r="AB23" s="98" t="s">
        <v>12</v>
      </c>
      <c r="AC23" s="107"/>
      <c r="AD23" s="107"/>
      <c r="AE23" s="107"/>
      <c r="AF23" s="107"/>
      <c r="AG23" s="108" t="s">
        <v>61</v>
      </c>
      <c r="AH23" s="109" t="s">
        <v>66</v>
      </c>
      <c r="AI23" s="99"/>
      <c r="AJ23" s="99"/>
      <c r="AK23" s="99"/>
      <c r="AL23" s="99"/>
      <c r="AM23" s="99"/>
      <c r="AN23" s="99"/>
      <c r="AO23" s="99"/>
      <c r="AP23" s="100" t="s">
        <v>67</v>
      </c>
      <c r="AQ23" s="102"/>
      <c r="AR23" s="102"/>
      <c r="AS23" s="102"/>
      <c r="AT23" s="102"/>
      <c r="AU23" s="102"/>
      <c r="AV23" s="102"/>
      <c r="AW23" s="98" t="s">
        <v>14</v>
      </c>
      <c r="AX23" s="107"/>
      <c r="AY23" s="110" t="s">
        <v>68</v>
      </c>
      <c r="AZ23" s="111"/>
      <c r="BA23" s="111"/>
      <c r="BB23" s="112"/>
      <c r="BC23" s="113"/>
    </row>
    <row r="24" spans="1:16383" s="73" customFormat="1" ht="16.5" thickBot="1" x14ac:dyDescent="0.3">
      <c r="A24" s="72"/>
      <c r="B24" s="74" t="s">
        <v>53</v>
      </c>
      <c r="C24" s="63" t="s">
        <v>8</v>
      </c>
      <c r="D24" s="63" t="s">
        <v>9</v>
      </c>
      <c r="E24" s="75" t="s">
        <v>45</v>
      </c>
      <c r="F24" s="75" t="s">
        <v>10</v>
      </c>
      <c r="G24" s="75" t="s">
        <v>0</v>
      </c>
      <c r="H24" s="75" t="s">
        <v>11</v>
      </c>
      <c r="I24" s="75" t="s">
        <v>41</v>
      </c>
      <c r="J24" s="56" t="s">
        <v>69</v>
      </c>
      <c r="K24" s="76" t="s">
        <v>1</v>
      </c>
      <c r="L24" s="75" t="s">
        <v>46</v>
      </c>
      <c r="M24" s="75" t="s">
        <v>25</v>
      </c>
      <c r="N24" s="56" t="s">
        <v>47</v>
      </c>
      <c r="O24" s="63" t="s">
        <v>48</v>
      </c>
      <c r="P24" s="75" t="s">
        <v>45</v>
      </c>
      <c r="Q24" s="75" t="s">
        <v>10</v>
      </c>
      <c r="R24" s="77" t="s">
        <v>39</v>
      </c>
      <c r="S24" s="77" t="s">
        <v>40</v>
      </c>
      <c r="T24" s="77" t="s">
        <v>42</v>
      </c>
      <c r="U24" s="63" t="s">
        <v>45</v>
      </c>
      <c r="V24" s="63" t="s">
        <v>10</v>
      </c>
      <c r="W24" s="57" t="s">
        <v>39</v>
      </c>
      <c r="X24" s="57" t="s">
        <v>40</v>
      </c>
      <c r="Y24" s="57" t="s">
        <v>42</v>
      </c>
      <c r="Z24" s="78" t="s">
        <v>70</v>
      </c>
      <c r="AA24" s="78" t="s">
        <v>71</v>
      </c>
      <c r="AB24" s="63" t="s">
        <v>45</v>
      </c>
      <c r="AC24" s="63" t="s">
        <v>10</v>
      </c>
      <c r="AD24" s="57" t="s">
        <v>39</v>
      </c>
      <c r="AE24" s="57" t="s">
        <v>40</v>
      </c>
      <c r="AF24" s="57" t="s">
        <v>42</v>
      </c>
      <c r="AG24" s="76" t="s">
        <v>19</v>
      </c>
      <c r="AH24" s="79" t="s">
        <v>44</v>
      </c>
      <c r="AI24" s="79"/>
      <c r="AJ24" s="79" t="s">
        <v>39</v>
      </c>
      <c r="AK24" s="79" t="s">
        <v>40</v>
      </c>
      <c r="AL24" s="79" t="s">
        <v>43</v>
      </c>
      <c r="AM24" s="79"/>
      <c r="AN24" s="79" t="s">
        <v>39</v>
      </c>
      <c r="AO24" s="79" t="s">
        <v>40</v>
      </c>
      <c r="AP24" s="80" t="s">
        <v>26</v>
      </c>
      <c r="AQ24" s="80" t="s">
        <v>27</v>
      </c>
      <c r="AR24" s="80" t="s">
        <v>28</v>
      </c>
      <c r="AS24" s="80" t="s">
        <v>29</v>
      </c>
      <c r="AT24" s="80" t="s">
        <v>30</v>
      </c>
      <c r="AU24" s="75" t="s">
        <v>13</v>
      </c>
      <c r="AV24" s="75" t="s">
        <v>49</v>
      </c>
      <c r="AW24" s="63" t="s">
        <v>14</v>
      </c>
      <c r="AX24" s="81" t="s">
        <v>50</v>
      </c>
      <c r="AY24" s="114" t="s">
        <v>51</v>
      </c>
      <c r="AZ24" s="114" t="s">
        <v>15</v>
      </c>
      <c r="BA24" s="114" t="s">
        <v>16</v>
      </c>
      <c r="BB24" s="115" t="s">
        <v>17</v>
      </c>
      <c r="BC24" s="116" t="s">
        <v>72</v>
      </c>
      <c r="BD24" s="73" t="s">
        <v>73</v>
      </c>
    </row>
    <row r="25" spans="1:16383" s="28" customFormat="1" ht="16.350000000000001" customHeight="1" x14ac:dyDescent="0.25">
      <c r="A25" s="24" t="s">
        <v>4</v>
      </c>
      <c r="B25" s="24"/>
      <c r="C25" s="24"/>
      <c r="D25" s="24"/>
      <c r="E25" s="24"/>
      <c r="F25" s="24"/>
      <c r="G25" s="65"/>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155"/>
      <c r="AR25" s="155"/>
      <c r="AS25" s="155"/>
      <c r="AT25" s="155"/>
      <c r="AU25" s="155"/>
      <c r="AV25" s="155"/>
      <c r="AW25" s="155"/>
      <c r="AX25" s="155"/>
      <c r="AY25" s="155"/>
      <c r="AZ25" s="155"/>
      <c r="BA25" s="155"/>
      <c r="BB25" s="155"/>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customFormat="1" ht="15.95" customHeight="1" x14ac:dyDescent="0.25">
      <c r="A26" s="2"/>
      <c r="B26" s="141" t="s">
        <v>93</v>
      </c>
      <c r="C26" s="40" t="s">
        <v>117</v>
      </c>
      <c r="D26" s="40" t="s">
        <v>118</v>
      </c>
      <c r="E26" s="93" t="s">
        <v>119</v>
      </c>
      <c r="F26" s="93" t="s">
        <v>94</v>
      </c>
      <c r="G26" s="157" t="s">
        <v>89</v>
      </c>
      <c r="H26" s="157"/>
      <c r="I26" s="157"/>
      <c r="J26" s="232" t="s">
        <v>120</v>
      </c>
      <c r="K26" s="86" t="s">
        <v>121</v>
      </c>
      <c r="L26" s="158"/>
      <c r="M26" s="86"/>
      <c r="N26" s="38" t="s">
        <v>121</v>
      </c>
      <c r="O26" s="159" t="s">
        <v>122</v>
      </c>
      <c r="P26" s="94" t="s">
        <v>123</v>
      </c>
      <c r="Q26" s="94" t="s">
        <v>94</v>
      </c>
      <c r="R26" s="94"/>
      <c r="S26" s="94"/>
      <c r="T26" s="94"/>
      <c r="U26" s="92" t="s">
        <v>124</v>
      </c>
      <c r="V26" s="92" t="s">
        <v>125</v>
      </c>
      <c r="W26" s="44"/>
      <c r="X26" s="44"/>
      <c r="Y26" s="44"/>
      <c r="Z26" s="160"/>
      <c r="AA26" s="86"/>
      <c r="AB26" s="142"/>
      <c r="AC26" s="142"/>
      <c r="AD26" s="142"/>
      <c r="AE26" s="142"/>
      <c r="AF26" s="142"/>
      <c r="AG26" s="36"/>
      <c r="AH26" s="161"/>
      <c r="AI26" s="161"/>
      <c r="AJ26" s="161"/>
      <c r="AK26" s="161"/>
      <c r="AL26" s="162"/>
      <c r="AM26" s="162"/>
      <c r="AN26" s="162"/>
      <c r="AO26" s="162"/>
      <c r="AP26" s="118"/>
      <c r="AQ26" s="118"/>
      <c r="AR26" s="163"/>
      <c r="AS26" s="163"/>
      <c r="AT26" s="164"/>
      <c r="AU26" s="163"/>
      <c r="AV26" s="163"/>
      <c r="AW26" s="35"/>
      <c r="AX26" s="35" t="s">
        <v>126</v>
      </c>
      <c r="AY26" s="124" t="s">
        <v>22</v>
      </c>
      <c r="AZ26" s="125" t="s">
        <v>127</v>
      </c>
      <c r="BA26" s="119" t="s">
        <v>128</v>
      </c>
      <c r="BB26" s="132" t="s">
        <v>129</v>
      </c>
      <c r="BC26" s="133" t="s">
        <v>73</v>
      </c>
    </row>
    <row r="27" spans="1:16383" customFormat="1" ht="15.95" customHeight="1" x14ac:dyDescent="0.25">
      <c r="A27" s="2"/>
      <c r="B27" s="141" t="s">
        <v>130</v>
      </c>
      <c r="C27" s="37" t="s">
        <v>131</v>
      </c>
      <c r="D27" s="37" t="s">
        <v>132</v>
      </c>
      <c r="E27" s="148" t="s">
        <v>133</v>
      </c>
      <c r="F27" s="148" t="s">
        <v>94</v>
      </c>
      <c r="G27" s="148" t="s">
        <v>89</v>
      </c>
      <c r="H27" s="148"/>
      <c r="I27" s="148"/>
      <c r="J27" s="232">
        <v>1811</v>
      </c>
      <c r="K27" s="40"/>
      <c r="L27" s="40">
        <v>1787</v>
      </c>
      <c r="M27" s="153"/>
      <c r="N27" s="153"/>
      <c r="O27" s="40" t="s">
        <v>122</v>
      </c>
      <c r="P27" s="66" t="s">
        <v>123</v>
      </c>
      <c r="Q27" s="66" t="s">
        <v>94</v>
      </c>
      <c r="R27" s="66"/>
      <c r="S27" s="66"/>
      <c r="T27" s="66"/>
      <c r="U27" s="46" t="s">
        <v>124</v>
      </c>
      <c r="V27" s="46" t="s">
        <v>125</v>
      </c>
      <c r="W27" s="46"/>
      <c r="X27" s="46"/>
      <c r="Y27" s="46"/>
      <c r="Z27" s="149" t="s">
        <v>134</v>
      </c>
      <c r="AA27" s="237" t="s">
        <v>135</v>
      </c>
      <c r="AB27" s="150" t="s">
        <v>136</v>
      </c>
      <c r="AC27" s="150" t="s">
        <v>137</v>
      </c>
      <c r="AD27" s="9"/>
      <c r="AE27" s="9"/>
      <c r="AF27" s="9"/>
      <c r="AG27" s="7"/>
      <c r="AH27" s="134" t="s">
        <v>96</v>
      </c>
      <c r="AI27" s="134" t="s">
        <v>96</v>
      </c>
      <c r="AJ27" s="134" t="s">
        <v>96</v>
      </c>
      <c r="AK27" s="134" t="s">
        <v>96</v>
      </c>
      <c r="AL27" s="135" t="s">
        <v>96</v>
      </c>
      <c r="AM27" s="135" t="s">
        <v>96</v>
      </c>
      <c r="AN27" s="135" t="s">
        <v>96</v>
      </c>
      <c r="AO27" s="135" t="s">
        <v>96</v>
      </c>
      <c r="AP27" s="7"/>
      <c r="AQ27" s="7"/>
      <c r="AR27" s="7"/>
      <c r="AS27" s="7"/>
      <c r="AT27" s="7"/>
      <c r="AU27" s="7"/>
      <c r="AV27" s="7"/>
      <c r="AW27" s="118" t="s">
        <v>138</v>
      </c>
      <c r="AX27" s="40" t="s">
        <v>139</v>
      </c>
      <c r="AY27" s="151" t="s">
        <v>22</v>
      </c>
      <c r="AZ27" s="165" t="s">
        <v>140</v>
      </c>
      <c r="BA27" s="126" t="s">
        <v>141</v>
      </c>
      <c r="BB27" s="136" t="s">
        <v>142</v>
      </c>
      <c r="BC27" s="66" t="s">
        <v>73</v>
      </c>
    </row>
    <row r="28" spans="1:16383" customFormat="1" ht="15.95" customHeight="1" x14ac:dyDescent="0.25">
      <c r="A28" s="2"/>
      <c r="B28" s="147" t="s">
        <v>100</v>
      </c>
      <c r="C28" s="37" t="s">
        <v>143</v>
      </c>
      <c r="D28" s="37" t="s">
        <v>144</v>
      </c>
      <c r="E28" s="148" t="s">
        <v>133</v>
      </c>
      <c r="F28" s="148" t="s">
        <v>94</v>
      </c>
      <c r="G28" s="148" t="s">
        <v>89</v>
      </c>
      <c r="H28" s="148">
        <v>20</v>
      </c>
      <c r="I28" s="148" t="s">
        <v>101</v>
      </c>
      <c r="J28" s="232" t="s">
        <v>145</v>
      </c>
      <c r="K28" s="40"/>
      <c r="L28" s="40">
        <v>1791</v>
      </c>
      <c r="M28" s="153"/>
      <c r="N28" s="153"/>
      <c r="O28" s="40"/>
      <c r="P28" s="66" t="s">
        <v>123</v>
      </c>
      <c r="Q28" s="66" t="s">
        <v>94</v>
      </c>
      <c r="R28" s="66"/>
      <c r="S28" s="66"/>
      <c r="T28" s="66"/>
      <c r="U28" s="46" t="s">
        <v>124</v>
      </c>
      <c r="V28" s="46" t="s">
        <v>125</v>
      </c>
      <c r="W28" s="46"/>
      <c r="X28" s="46"/>
      <c r="Y28" s="46"/>
      <c r="Z28" s="118" t="s">
        <v>146</v>
      </c>
      <c r="AA28" s="118" t="s">
        <v>96</v>
      </c>
      <c r="AB28" s="150" t="s">
        <v>147</v>
      </c>
      <c r="AC28" s="150" t="s">
        <v>137</v>
      </c>
      <c r="AD28" s="9"/>
      <c r="AE28" s="9"/>
      <c r="AF28" s="9"/>
      <c r="AG28" s="7"/>
      <c r="AH28" s="134" t="s">
        <v>96</v>
      </c>
      <c r="AI28" s="134" t="s">
        <v>96</v>
      </c>
      <c r="AJ28" s="134" t="s">
        <v>96</v>
      </c>
      <c r="AK28" s="134" t="s">
        <v>96</v>
      </c>
      <c r="AL28" s="135" t="s">
        <v>96</v>
      </c>
      <c r="AM28" s="135" t="s">
        <v>96</v>
      </c>
      <c r="AN28" s="135" t="s">
        <v>96</v>
      </c>
      <c r="AO28" s="135" t="s">
        <v>96</v>
      </c>
      <c r="AP28" s="7"/>
      <c r="AQ28" s="7"/>
      <c r="AR28" s="7"/>
      <c r="AS28" s="7"/>
      <c r="AT28" s="7"/>
      <c r="AU28" s="7"/>
      <c r="AV28" s="7"/>
      <c r="AW28" s="118" t="s">
        <v>148</v>
      </c>
      <c r="AX28" s="40"/>
      <c r="AY28" s="151" t="s">
        <v>22</v>
      </c>
      <c r="AZ28" s="165" t="s">
        <v>149</v>
      </c>
      <c r="BA28" s="126" t="s">
        <v>150</v>
      </c>
      <c r="BB28" s="136" t="s">
        <v>151</v>
      </c>
      <c r="BC28" s="66" t="s">
        <v>73</v>
      </c>
    </row>
    <row r="29" spans="1:16383" customFormat="1" ht="15.95" customHeight="1" x14ac:dyDescent="0.25">
      <c r="A29" s="2"/>
      <c r="B29" s="8" t="s">
        <v>152</v>
      </c>
      <c r="C29" s="166" t="s">
        <v>153</v>
      </c>
      <c r="D29" s="307" t="s">
        <v>154</v>
      </c>
      <c r="E29" s="167" t="s">
        <v>133</v>
      </c>
      <c r="F29" s="167" t="s">
        <v>94</v>
      </c>
      <c r="G29" s="167" t="s">
        <v>89</v>
      </c>
      <c r="H29" s="88" t="s">
        <v>155</v>
      </c>
      <c r="I29" s="167"/>
      <c r="J29" s="50" t="s">
        <v>156</v>
      </c>
      <c r="K29" s="38"/>
      <c r="L29" s="40">
        <v>1794</v>
      </c>
      <c r="M29" s="168"/>
      <c r="N29" s="168"/>
      <c r="O29" s="7" t="s">
        <v>122</v>
      </c>
      <c r="P29" s="169" t="s">
        <v>123</v>
      </c>
      <c r="Q29" s="21" t="s">
        <v>94</v>
      </c>
      <c r="R29" s="169"/>
      <c r="S29" s="169"/>
      <c r="T29" s="169"/>
      <c r="U29" s="170" t="s">
        <v>124</v>
      </c>
      <c r="V29" s="22" t="s">
        <v>125</v>
      </c>
      <c r="W29" s="170"/>
      <c r="X29" s="170"/>
      <c r="Y29" s="170"/>
      <c r="Z29" s="38"/>
      <c r="AA29" s="168"/>
      <c r="AB29" s="171"/>
      <c r="AC29" s="89" t="s">
        <v>96</v>
      </c>
      <c r="AD29" s="171"/>
      <c r="AE29" s="171"/>
      <c r="AF29" s="171"/>
      <c r="AG29" s="38"/>
      <c r="AH29" s="90"/>
      <c r="AI29" s="90"/>
      <c r="AJ29" s="90"/>
      <c r="AK29" s="90"/>
      <c r="AL29" s="91"/>
      <c r="AM29" s="91"/>
      <c r="AN29" s="91"/>
      <c r="AO29" s="91"/>
      <c r="AP29" s="40" t="s">
        <v>156</v>
      </c>
      <c r="AQ29" s="10" t="s">
        <v>157</v>
      </c>
      <c r="AR29" s="7"/>
      <c r="AS29" s="168"/>
      <c r="AT29" s="127" t="s">
        <v>104</v>
      </c>
      <c r="AU29" s="127" t="s">
        <v>96</v>
      </c>
      <c r="AV29" s="168"/>
      <c r="AW29" s="7"/>
      <c r="AX29" s="7"/>
      <c r="AY29" s="124" t="s">
        <v>22</v>
      </c>
      <c r="AZ29" s="130" t="s">
        <v>158</v>
      </c>
      <c r="BA29" s="128" t="s">
        <v>159</v>
      </c>
      <c r="BB29" s="46" t="s">
        <v>160</v>
      </c>
      <c r="BC29" s="131" t="s">
        <v>73</v>
      </c>
    </row>
    <row r="30" spans="1:16383" customFormat="1" ht="15.95" customHeight="1" x14ac:dyDescent="0.25">
      <c r="A30" s="2"/>
      <c r="B30" s="8" t="s">
        <v>152</v>
      </c>
      <c r="C30" s="117" t="s">
        <v>161</v>
      </c>
      <c r="D30" s="308" t="s">
        <v>162</v>
      </c>
      <c r="E30" s="93" t="s">
        <v>133</v>
      </c>
      <c r="F30" s="148" t="s">
        <v>94</v>
      </c>
      <c r="G30" s="93" t="s">
        <v>89</v>
      </c>
      <c r="H30" s="199" t="s">
        <v>163</v>
      </c>
      <c r="I30" s="93"/>
      <c r="J30" s="232" t="s">
        <v>164</v>
      </c>
      <c r="K30" s="86"/>
      <c r="L30" s="40">
        <v>1792</v>
      </c>
      <c r="M30" s="86"/>
      <c r="N30" s="86"/>
      <c r="O30" s="86" t="s">
        <v>122</v>
      </c>
      <c r="P30" s="66" t="s">
        <v>123</v>
      </c>
      <c r="Q30" s="21" t="s">
        <v>94</v>
      </c>
      <c r="R30" s="66"/>
      <c r="S30" s="66"/>
      <c r="T30" s="66"/>
      <c r="U30" s="46" t="s">
        <v>124</v>
      </c>
      <c r="V30" s="22" t="s">
        <v>125</v>
      </c>
      <c r="W30" s="46"/>
      <c r="X30" s="46"/>
      <c r="Y30" s="46"/>
      <c r="Z30" s="86"/>
      <c r="AA30" s="86"/>
      <c r="AB30" s="150"/>
      <c r="AC30" s="89" t="s">
        <v>96</v>
      </c>
      <c r="AD30" s="150"/>
      <c r="AE30" s="150"/>
      <c r="AF30" s="150"/>
      <c r="AG30" s="86"/>
      <c r="AH30" s="143"/>
      <c r="AI30" s="143"/>
      <c r="AJ30" s="143"/>
      <c r="AK30" s="173"/>
      <c r="AL30" s="174"/>
      <c r="AM30" s="174"/>
      <c r="AN30" s="174"/>
      <c r="AO30" s="174"/>
      <c r="AP30" s="172" t="s">
        <v>164</v>
      </c>
      <c r="AQ30" s="172">
        <v>444</v>
      </c>
      <c r="AR30" s="172"/>
      <c r="AS30" s="172" t="s">
        <v>165</v>
      </c>
      <c r="AT30" s="127" t="s">
        <v>104</v>
      </c>
      <c r="AU30" s="127" t="s">
        <v>110</v>
      </c>
      <c r="AV30" s="172"/>
      <c r="AW30" s="172"/>
      <c r="AX30" s="172"/>
      <c r="AY30" s="124" t="s">
        <v>22</v>
      </c>
      <c r="AZ30" s="130" t="s">
        <v>166</v>
      </c>
      <c r="BA30" s="128" t="s">
        <v>167</v>
      </c>
      <c r="BB30" s="46" t="s">
        <v>168</v>
      </c>
      <c r="BC30" s="131" t="s">
        <v>73</v>
      </c>
    </row>
    <row r="31" spans="1:16383" customFormat="1" ht="15.95" customHeight="1" x14ac:dyDescent="0.25">
      <c r="A31" s="2"/>
      <c r="B31" s="8" t="s">
        <v>152</v>
      </c>
      <c r="C31" s="182" t="s">
        <v>169</v>
      </c>
      <c r="D31" s="307" t="s">
        <v>170</v>
      </c>
      <c r="E31" s="6" t="s">
        <v>133</v>
      </c>
      <c r="F31" s="6" t="s">
        <v>94</v>
      </c>
      <c r="G31" s="6" t="s">
        <v>89</v>
      </c>
      <c r="H31" s="93" t="s">
        <v>171</v>
      </c>
      <c r="I31" s="6"/>
      <c r="J31" s="50" t="s">
        <v>172</v>
      </c>
      <c r="K31" s="38"/>
      <c r="L31" s="39">
        <v>1792</v>
      </c>
      <c r="M31" s="7"/>
      <c r="N31" s="7"/>
      <c r="O31" s="7" t="s">
        <v>122</v>
      </c>
      <c r="P31" s="21" t="s">
        <v>123</v>
      </c>
      <c r="Q31" s="21" t="s">
        <v>94</v>
      </c>
      <c r="R31" s="21"/>
      <c r="S31" s="21"/>
      <c r="T31" s="21"/>
      <c r="U31" s="22" t="s">
        <v>124</v>
      </c>
      <c r="V31" s="22" t="s">
        <v>125</v>
      </c>
      <c r="W31" s="22"/>
      <c r="X31" s="22"/>
      <c r="Y31" s="22"/>
      <c r="Z31" s="38"/>
      <c r="AA31" s="7"/>
      <c r="AB31" s="9"/>
      <c r="AC31" s="89" t="s">
        <v>96</v>
      </c>
      <c r="AD31" s="9"/>
      <c r="AE31" s="9"/>
      <c r="AF31" s="9"/>
      <c r="AG31" s="38"/>
      <c r="AH31" s="90"/>
      <c r="AI31" s="90"/>
      <c r="AJ31" s="90"/>
      <c r="AK31" s="178"/>
      <c r="AL31" s="179"/>
      <c r="AM31" s="179"/>
      <c r="AN31" s="179"/>
      <c r="AO31" s="179"/>
      <c r="AP31" s="180" t="s">
        <v>172</v>
      </c>
      <c r="AQ31" s="176">
        <v>126</v>
      </c>
      <c r="AR31" s="176"/>
      <c r="AS31" s="176" t="s">
        <v>123</v>
      </c>
      <c r="AT31" s="127" t="s">
        <v>104</v>
      </c>
      <c r="AU31" s="127" t="s">
        <v>110</v>
      </c>
      <c r="AV31" s="176"/>
      <c r="AW31" s="176"/>
      <c r="AX31" s="176"/>
      <c r="AY31" s="124" t="s">
        <v>22</v>
      </c>
      <c r="AZ31" s="130" t="s">
        <v>173</v>
      </c>
      <c r="BA31" s="128" t="s">
        <v>174</v>
      </c>
      <c r="BB31" s="46" t="s">
        <v>175</v>
      </c>
      <c r="BC31" s="131" t="s">
        <v>73</v>
      </c>
    </row>
    <row r="32" spans="1:16383" customFormat="1" ht="15.95" customHeight="1" x14ac:dyDescent="0.25">
      <c r="A32" s="2"/>
      <c r="B32" s="8" t="s">
        <v>152</v>
      </c>
      <c r="C32" s="117" t="s">
        <v>176</v>
      </c>
      <c r="D32" s="308" t="s">
        <v>177</v>
      </c>
      <c r="E32" s="43" t="s">
        <v>133</v>
      </c>
      <c r="F32" s="43" t="s">
        <v>94</v>
      </c>
      <c r="G32" s="93" t="s">
        <v>89</v>
      </c>
      <c r="H32" s="93">
        <v>18</v>
      </c>
      <c r="I32" s="93" t="s">
        <v>178</v>
      </c>
      <c r="J32" s="309">
        <v>1810</v>
      </c>
      <c r="K32" s="310" t="s">
        <v>121</v>
      </c>
      <c r="L32" s="310"/>
      <c r="M32" s="310"/>
      <c r="N32" s="310"/>
      <c r="O32" s="86" t="s">
        <v>122</v>
      </c>
      <c r="P32" s="311" t="s">
        <v>123</v>
      </c>
      <c r="Q32" s="21" t="s">
        <v>94</v>
      </c>
      <c r="R32" s="311"/>
      <c r="S32" s="311"/>
      <c r="T32" s="311"/>
      <c r="U32" s="44" t="s">
        <v>124</v>
      </c>
      <c r="V32" s="22" t="s">
        <v>125</v>
      </c>
      <c r="W32" s="44"/>
      <c r="X32" s="44"/>
      <c r="Y32" s="44"/>
      <c r="Z32" s="35"/>
      <c r="AA32" s="86"/>
      <c r="AB32" s="222" t="s">
        <v>136</v>
      </c>
      <c r="AC32" s="89" t="s">
        <v>137</v>
      </c>
      <c r="AD32" s="222"/>
      <c r="AE32" s="222"/>
      <c r="AF32" s="222"/>
      <c r="AG32" s="86"/>
      <c r="AH32" s="143"/>
      <c r="AI32" s="143"/>
      <c r="AJ32" s="143"/>
      <c r="AK32" s="173"/>
      <c r="AL32" s="174"/>
      <c r="AM32" s="174"/>
      <c r="AN32" s="174"/>
      <c r="AO32" s="174"/>
      <c r="AP32" s="172">
        <v>1810</v>
      </c>
      <c r="AQ32" s="172" t="s">
        <v>179</v>
      </c>
      <c r="AR32" s="172"/>
      <c r="AS32" s="127" t="s">
        <v>123</v>
      </c>
      <c r="AT32" s="127" t="s">
        <v>104</v>
      </c>
      <c r="AU32" s="127" t="s">
        <v>180</v>
      </c>
      <c r="AV32" s="172" t="s">
        <v>178</v>
      </c>
      <c r="AW32" s="127"/>
      <c r="AX32" s="127"/>
      <c r="AY32" s="124" t="s">
        <v>22</v>
      </c>
      <c r="AZ32" s="130" t="s">
        <v>181</v>
      </c>
      <c r="BA32" s="181" t="s">
        <v>182</v>
      </c>
      <c r="BB32" s="46" t="s">
        <v>183</v>
      </c>
      <c r="BC32" s="131" t="s">
        <v>73</v>
      </c>
    </row>
    <row r="33" spans="1:56" customFormat="1" ht="15.95" customHeight="1" x14ac:dyDescent="0.25">
      <c r="A33" s="2"/>
      <c r="B33" s="8" t="s">
        <v>152</v>
      </c>
      <c r="C33" s="182" t="s">
        <v>184</v>
      </c>
      <c r="D33" s="307" t="s">
        <v>185</v>
      </c>
      <c r="E33" s="6" t="s">
        <v>133</v>
      </c>
      <c r="F33" s="6" t="s">
        <v>94</v>
      </c>
      <c r="G33" s="6" t="s">
        <v>89</v>
      </c>
      <c r="H33" s="88">
        <v>38</v>
      </c>
      <c r="I33" s="6" t="s">
        <v>178</v>
      </c>
      <c r="J33" s="50">
        <v>1830</v>
      </c>
      <c r="K33" s="38" t="s">
        <v>121</v>
      </c>
      <c r="L33" s="40"/>
      <c r="M33" s="183"/>
      <c r="N33" s="184"/>
      <c r="O33" s="7" t="s">
        <v>122</v>
      </c>
      <c r="P33" s="21" t="s">
        <v>123</v>
      </c>
      <c r="Q33" s="21" t="s">
        <v>94</v>
      </c>
      <c r="R33" s="185"/>
      <c r="S33" s="185"/>
      <c r="T33" s="185"/>
      <c r="U33" s="22" t="s">
        <v>124</v>
      </c>
      <c r="V33" s="22" t="s">
        <v>125</v>
      </c>
      <c r="W33" s="22"/>
      <c r="X33" s="22"/>
      <c r="Y33" s="22"/>
      <c r="Z33" s="35"/>
      <c r="AA33" s="183"/>
      <c r="AB33" s="9" t="s">
        <v>136</v>
      </c>
      <c r="AC33" s="89" t="s">
        <v>137</v>
      </c>
      <c r="AD33" s="9"/>
      <c r="AE33" s="9"/>
      <c r="AF33" s="9"/>
      <c r="AG33" s="38" t="s">
        <v>186</v>
      </c>
      <c r="AH33" s="90"/>
      <c r="AI33" s="90"/>
      <c r="AJ33" s="90"/>
      <c r="AK33" s="90"/>
      <c r="AL33" s="91"/>
      <c r="AM33" s="91"/>
      <c r="AN33" s="91"/>
      <c r="AO33" s="91"/>
      <c r="AP33" s="45">
        <v>1830</v>
      </c>
      <c r="AQ33" s="183"/>
      <c r="AR33" s="183"/>
      <c r="AS33" s="183" t="s">
        <v>133</v>
      </c>
      <c r="AT33" s="127" t="s">
        <v>114</v>
      </c>
      <c r="AU33" s="127" t="s">
        <v>180</v>
      </c>
      <c r="AV33" s="7" t="s">
        <v>178</v>
      </c>
      <c r="AW33" s="7"/>
      <c r="AX33" s="7"/>
      <c r="AY33" s="124" t="s">
        <v>76</v>
      </c>
      <c r="AZ33" s="130" t="s">
        <v>187</v>
      </c>
      <c r="BA33" s="128" t="s">
        <v>188</v>
      </c>
      <c r="BB33" s="46" t="s">
        <v>189</v>
      </c>
      <c r="BC33" s="131" t="s">
        <v>73</v>
      </c>
    </row>
    <row r="34" spans="1:56" customFormat="1" ht="15.95" customHeight="1" x14ac:dyDescent="0.25">
      <c r="A34" s="2"/>
      <c r="B34" s="193" t="s">
        <v>91</v>
      </c>
      <c r="C34" s="308" t="s">
        <v>447</v>
      </c>
      <c r="D34" s="307" t="s">
        <v>446</v>
      </c>
      <c r="E34" s="6" t="s">
        <v>133</v>
      </c>
      <c r="F34" s="6" t="s">
        <v>94</v>
      </c>
      <c r="G34" s="6" t="s">
        <v>89</v>
      </c>
      <c r="H34" s="88" t="s">
        <v>190</v>
      </c>
      <c r="I34" s="6"/>
      <c r="J34" s="50">
        <v>1837</v>
      </c>
      <c r="K34" s="38"/>
      <c r="L34" s="40">
        <f>1837-45</f>
        <v>1792</v>
      </c>
      <c r="M34" s="183"/>
      <c r="N34" s="184"/>
      <c r="O34" s="7"/>
      <c r="P34" s="21" t="s">
        <v>123</v>
      </c>
      <c r="Q34" s="21" t="s">
        <v>94</v>
      </c>
      <c r="R34" s="185"/>
      <c r="S34" s="185"/>
      <c r="T34" s="185"/>
      <c r="U34" s="22" t="s">
        <v>124</v>
      </c>
      <c r="V34" s="22" t="s">
        <v>125</v>
      </c>
      <c r="W34" s="22"/>
      <c r="X34" s="22"/>
      <c r="Y34" s="22"/>
      <c r="Z34" s="35"/>
      <c r="AA34" s="183"/>
      <c r="AB34" s="9"/>
      <c r="AC34" s="89"/>
      <c r="AD34" s="9"/>
      <c r="AE34" s="9"/>
      <c r="AF34" s="9"/>
      <c r="AG34" s="38" t="s">
        <v>186</v>
      </c>
      <c r="AH34" s="90"/>
      <c r="AI34" s="90"/>
      <c r="AJ34" s="90"/>
      <c r="AK34" s="90"/>
      <c r="AL34" s="91"/>
      <c r="AM34" s="91"/>
      <c r="AN34" s="91"/>
      <c r="AO34" s="91"/>
      <c r="AP34" s="189"/>
      <c r="AQ34" s="187"/>
      <c r="AR34" s="187"/>
      <c r="AS34" s="187"/>
      <c r="AT34" s="188"/>
      <c r="AU34" s="188"/>
      <c r="AV34" s="186"/>
      <c r="AW34" s="186"/>
      <c r="AX34" s="186"/>
      <c r="AY34" s="124" t="s">
        <v>76</v>
      </c>
      <c r="AZ34" s="190"/>
      <c r="BA34" s="191"/>
      <c r="BB34" s="192"/>
      <c r="BC34" s="194" t="s">
        <v>191</v>
      </c>
      <c r="BD34" t="s">
        <v>73</v>
      </c>
    </row>
    <row r="35" spans="1:56" s="155" customFormat="1" ht="15.75" customHeight="1" x14ac:dyDescent="0.25">
      <c r="A35" s="18" t="s">
        <v>112</v>
      </c>
      <c r="B35" s="42"/>
      <c r="C35" s="23"/>
      <c r="D35" s="23"/>
      <c r="E35" s="41"/>
      <c r="F35" s="42"/>
      <c r="G35" s="41"/>
      <c r="H35" s="23"/>
      <c r="I35" s="23"/>
      <c r="J35" s="233"/>
      <c r="K35" s="23"/>
      <c r="L35" s="23"/>
      <c r="M35" s="23"/>
      <c r="N35" s="23"/>
      <c r="O35" s="23"/>
      <c r="P35" s="5"/>
      <c r="Q35" s="5"/>
      <c r="R35" s="5"/>
      <c r="S35" s="5"/>
      <c r="T35" s="5"/>
      <c r="U35" s="5"/>
      <c r="V35" s="5"/>
      <c r="W35" s="5"/>
      <c r="X35" s="5"/>
      <c r="Y35" s="5"/>
      <c r="Z35" s="5"/>
      <c r="AA35" s="5"/>
      <c r="AB35" s="5"/>
      <c r="AC35" s="5"/>
      <c r="AD35" s="5"/>
      <c r="AE35" s="5"/>
      <c r="AF35" s="5"/>
      <c r="AG35" s="5"/>
      <c r="AH35" s="19"/>
      <c r="AI35" s="19"/>
      <c r="AJ35" s="19"/>
      <c r="AK35" s="2"/>
      <c r="AL35" s="2"/>
      <c r="AM35" s="2"/>
      <c r="AN35" s="2"/>
      <c r="AO35" s="2"/>
      <c r="BB35" s="122"/>
    </row>
    <row r="36" spans="1:56" customFormat="1" ht="15.95" customHeight="1" x14ac:dyDescent="0.25">
      <c r="A36" s="2"/>
      <c r="B36" s="141" t="s">
        <v>93</v>
      </c>
      <c r="C36" s="40" t="s">
        <v>247</v>
      </c>
      <c r="D36" s="40" t="s">
        <v>248</v>
      </c>
      <c r="E36" s="93" t="s">
        <v>249</v>
      </c>
      <c r="F36" s="93" t="s">
        <v>250</v>
      </c>
      <c r="G36" s="93" t="s">
        <v>90</v>
      </c>
      <c r="H36" s="93"/>
      <c r="I36" s="93"/>
      <c r="J36" s="232" t="s">
        <v>251</v>
      </c>
      <c r="K36" s="86" t="s">
        <v>252</v>
      </c>
      <c r="L36" s="38"/>
      <c r="M36" s="86"/>
      <c r="N36" s="38" t="s">
        <v>209</v>
      </c>
      <c r="O36" s="159" t="s">
        <v>95</v>
      </c>
      <c r="P36" s="94" t="s">
        <v>133</v>
      </c>
      <c r="Q36" s="94" t="s">
        <v>250</v>
      </c>
      <c r="R36" s="94"/>
      <c r="S36" s="94"/>
      <c r="T36" s="94"/>
      <c r="U36" s="92" t="s">
        <v>196</v>
      </c>
      <c r="V36" s="92" t="s">
        <v>197</v>
      </c>
      <c r="W36" s="44"/>
      <c r="X36" s="44"/>
      <c r="Y36" s="44"/>
      <c r="Z36" s="86"/>
      <c r="AA36" s="86"/>
      <c r="AB36" s="142"/>
      <c r="AC36" s="142"/>
      <c r="AD36" s="142"/>
      <c r="AE36" s="142"/>
      <c r="AF36" s="142"/>
      <c r="AG36" s="36"/>
      <c r="AH36" s="143"/>
      <c r="AI36" s="143"/>
      <c r="AJ36" s="143"/>
      <c r="AK36" s="143"/>
      <c r="AL36" s="144"/>
      <c r="AM36" s="144"/>
      <c r="AN36" s="144"/>
      <c r="AO36" s="144"/>
      <c r="AP36" s="118"/>
      <c r="AQ36" s="118"/>
      <c r="AR36" s="35"/>
      <c r="AS36" s="35"/>
      <c r="AT36" s="145"/>
      <c r="AU36" s="35"/>
      <c r="AV36" s="35"/>
      <c r="AW36" s="35"/>
      <c r="AX36" s="35" t="s">
        <v>96</v>
      </c>
      <c r="AY36" s="124" t="s">
        <v>22</v>
      </c>
      <c r="AZ36" s="125" t="s">
        <v>253</v>
      </c>
      <c r="BA36" s="119" t="s">
        <v>254</v>
      </c>
      <c r="BB36" s="132" t="s">
        <v>255</v>
      </c>
      <c r="BC36" s="133" t="s">
        <v>73</v>
      </c>
    </row>
    <row r="37" spans="1:56" customFormat="1" ht="15.95" customHeight="1" x14ac:dyDescent="0.25">
      <c r="A37" s="2"/>
      <c r="B37" s="147" t="s">
        <v>98</v>
      </c>
      <c r="C37" s="37" t="s">
        <v>192</v>
      </c>
      <c r="D37" s="37" t="s">
        <v>193</v>
      </c>
      <c r="E37" s="148" t="s">
        <v>194</v>
      </c>
      <c r="F37" s="148" t="s">
        <v>137</v>
      </c>
      <c r="G37" s="148" t="s">
        <v>90</v>
      </c>
      <c r="H37" s="148"/>
      <c r="I37" s="148"/>
      <c r="J37" s="232" t="s">
        <v>195</v>
      </c>
      <c r="K37" s="40"/>
      <c r="L37" s="40">
        <v>1786</v>
      </c>
      <c r="M37" s="153"/>
      <c r="N37" s="153"/>
      <c r="O37" s="40" t="s">
        <v>95</v>
      </c>
      <c r="P37" s="66" t="s">
        <v>133</v>
      </c>
      <c r="Q37" s="66" t="s">
        <v>137</v>
      </c>
      <c r="R37" s="66"/>
      <c r="S37" s="66"/>
      <c r="T37" s="66"/>
      <c r="U37" s="46" t="s">
        <v>196</v>
      </c>
      <c r="V37" s="46" t="s">
        <v>197</v>
      </c>
      <c r="W37" s="46"/>
      <c r="X37" s="46"/>
      <c r="Y37" s="46"/>
      <c r="Z37" s="149" t="s">
        <v>134</v>
      </c>
      <c r="AA37" s="118" t="s">
        <v>198</v>
      </c>
      <c r="AB37" s="150" t="s">
        <v>199</v>
      </c>
      <c r="AC37" s="150" t="s">
        <v>200</v>
      </c>
      <c r="AD37" s="9"/>
      <c r="AE37" s="9"/>
      <c r="AF37" s="9"/>
      <c r="AG37" s="7"/>
      <c r="AH37" s="134" t="s">
        <v>96</v>
      </c>
      <c r="AI37" s="134" t="s">
        <v>96</v>
      </c>
      <c r="AJ37" s="134" t="s">
        <v>96</v>
      </c>
      <c r="AK37" s="134" t="s">
        <v>96</v>
      </c>
      <c r="AL37" s="135" t="s">
        <v>96</v>
      </c>
      <c r="AM37" s="135" t="s">
        <v>96</v>
      </c>
      <c r="AN37" s="135" t="s">
        <v>96</v>
      </c>
      <c r="AO37" s="135" t="s">
        <v>96</v>
      </c>
      <c r="AP37" s="176"/>
      <c r="AQ37" s="176"/>
      <c r="AR37" s="176"/>
      <c r="AS37" s="176"/>
      <c r="AT37" s="176"/>
      <c r="AU37" s="176"/>
      <c r="AV37" s="7"/>
      <c r="AW37" s="118" t="s">
        <v>96</v>
      </c>
      <c r="AX37" s="154"/>
      <c r="AY37" s="151" t="s">
        <v>22</v>
      </c>
      <c r="AZ37" s="87" t="s">
        <v>201</v>
      </c>
      <c r="BA37" s="126" t="s">
        <v>202</v>
      </c>
      <c r="BB37" s="136" t="s">
        <v>203</v>
      </c>
      <c r="BC37" s="66" t="s">
        <v>73</v>
      </c>
    </row>
    <row r="38" spans="1:56" customFormat="1" ht="15.95" customHeight="1" x14ac:dyDescent="0.25">
      <c r="A38" s="2"/>
      <c r="B38" s="141" t="s">
        <v>130</v>
      </c>
      <c r="C38" s="37" t="s">
        <v>131</v>
      </c>
      <c r="D38" s="37" t="s">
        <v>132</v>
      </c>
      <c r="E38" s="148" t="s">
        <v>136</v>
      </c>
      <c r="F38" s="148" t="s">
        <v>137</v>
      </c>
      <c r="G38" s="148" t="s">
        <v>90</v>
      </c>
      <c r="H38" s="148"/>
      <c r="I38" s="148"/>
      <c r="J38" s="232">
        <v>1811</v>
      </c>
      <c r="K38" s="40"/>
      <c r="L38" s="40">
        <v>1789</v>
      </c>
      <c r="M38" s="153"/>
      <c r="N38" s="153"/>
      <c r="O38" s="40" t="s">
        <v>122</v>
      </c>
      <c r="P38" s="66" t="s">
        <v>133</v>
      </c>
      <c r="Q38" s="66" t="s">
        <v>137</v>
      </c>
      <c r="R38" s="66"/>
      <c r="S38" s="66"/>
      <c r="T38" s="66"/>
      <c r="U38" s="46" t="s">
        <v>196</v>
      </c>
      <c r="V38" s="46" t="s">
        <v>204</v>
      </c>
      <c r="W38" s="46"/>
      <c r="X38" s="46"/>
      <c r="Y38" s="46"/>
      <c r="Z38" s="149" t="s">
        <v>134</v>
      </c>
      <c r="AA38" s="237" t="s">
        <v>135</v>
      </c>
      <c r="AB38" s="150" t="s">
        <v>133</v>
      </c>
      <c r="AC38" s="150" t="s">
        <v>94</v>
      </c>
      <c r="AD38" s="9"/>
      <c r="AE38" s="9"/>
      <c r="AF38" s="9"/>
      <c r="AG38" s="7"/>
      <c r="AH38" s="134" t="s">
        <v>96</v>
      </c>
      <c r="AI38" s="134" t="s">
        <v>96</v>
      </c>
      <c r="AJ38" s="134" t="s">
        <v>96</v>
      </c>
      <c r="AK38" s="134" t="s">
        <v>96</v>
      </c>
      <c r="AL38" s="135" t="s">
        <v>96</v>
      </c>
      <c r="AM38" s="135" t="s">
        <v>96</v>
      </c>
      <c r="AN38" s="135" t="s">
        <v>96</v>
      </c>
      <c r="AO38" s="135" t="s">
        <v>96</v>
      </c>
      <c r="AP38" s="7"/>
      <c r="AQ38" s="7"/>
      <c r="AR38" s="7"/>
      <c r="AS38" s="7"/>
      <c r="AT38" s="7"/>
      <c r="AU38" s="7"/>
      <c r="AV38" s="7"/>
      <c r="AW38" s="118" t="s">
        <v>96</v>
      </c>
      <c r="AX38" s="40"/>
      <c r="AY38" s="151" t="s">
        <v>22</v>
      </c>
      <c r="AZ38" s="87" t="s">
        <v>140</v>
      </c>
      <c r="BA38" s="126" t="s">
        <v>141</v>
      </c>
      <c r="BB38" s="136" t="s">
        <v>142</v>
      </c>
      <c r="BC38" s="66" t="s">
        <v>73</v>
      </c>
    </row>
    <row r="39" spans="1:56" customFormat="1" ht="15.95" customHeight="1" x14ac:dyDescent="0.25">
      <c r="A39" s="2"/>
      <c r="B39" s="147" t="s">
        <v>100</v>
      </c>
      <c r="C39" s="37" t="s">
        <v>143</v>
      </c>
      <c r="D39" s="37" t="s">
        <v>144</v>
      </c>
      <c r="E39" s="148" t="s">
        <v>147</v>
      </c>
      <c r="F39" s="148" t="s">
        <v>137</v>
      </c>
      <c r="G39" s="148" t="s">
        <v>90</v>
      </c>
      <c r="H39" s="148">
        <v>23</v>
      </c>
      <c r="I39" s="148" t="s">
        <v>113</v>
      </c>
      <c r="J39" s="232" t="s">
        <v>145</v>
      </c>
      <c r="K39" s="40"/>
      <c r="L39" s="40">
        <v>1788</v>
      </c>
      <c r="M39" s="153"/>
      <c r="N39" s="153"/>
      <c r="O39" s="40"/>
      <c r="P39" s="66" t="s">
        <v>133</v>
      </c>
      <c r="Q39" s="66" t="s">
        <v>137</v>
      </c>
      <c r="R39" s="66"/>
      <c r="S39" s="66"/>
      <c r="T39" s="66"/>
      <c r="U39" s="46" t="s">
        <v>196</v>
      </c>
      <c r="V39" s="46" t="s">
        <v>197</v>
      </c>
      <c r="W39" s="46"/>
      <c r="X39" s="46"/>
      <c r="Y39" s="46"/>
      <c r="Z39" s="118" t="s">
        <v>146</v>
      </c>
      <c r="AA39" s="118" t="s">
        <v>96</v>
      </c>
      <c r="AB39" s="150" t="s">
        <v>133</v>
      </c>
      <c r="AC39" s="150" t="s">
        <v>94</v>
      </c>
      <c r="AD39" s="9"/>
      <c r="AE39" s="9"/>
      <c r="AF39" s="9"/>
      <c r="AG39" s="7"/>
      <c r="AH39" s="134" t="s">
        <v>96</v>
      </c>
      <c r="AI39" s="134" t="s">
        <v>96</v>
      </c>
      <c r="AJ39" s="134" t="s">
        <v>96</v>
      </c>
      <c r="AK39" s="134" t="s">
        <v>96</v>
      </c>
      <c r="AL39" s="135" t="s">
        <v>96</v>
      </c>
      <c r="AM39" s="135" t="s">
        <v>96</v>
      </c>
      <c r="AN39" s="135" t="s">
        <v>96</v>
      </c>
      <c r="AO39" s="135" t="s">
        <v>96</v>
      </c>
      <c r="AP39" s="7"/>
      <c r="AQ39" s="7"/>
      <c r="AR39" s="7"/>
      <c r="AS39" s="7"/>
      <c r="AT39" s="7"/>
      <c r="AU39" s="7"/>
      <c r="AV39" s="7"/>
      <c r="AW39" s="118" t="s">
        <v>96</v>
      </c>
      <c r="AX39" s="40" t="s">
        <v>205</v>
      </c>
      <c r="AY39" s="151" t="s">
        <v>22</v>
      </c>
      <c r="AZ39" s="87" t="s">
        <v>149</v>
      </c>
      <c r="BA39" s="126" t="s">
        <v>150</v>
      </c>
      <c r="BB39" s="136" t="s">
        <v>151</v>
      </c>
      <c r="BC39" s="66" t="s">
        <v>73</v>
      </c>
    </row>
    <row r="40" spans="1:56" customFormat="1" ht="15.95" customHeight="1" x14ac:dyDescent="0.25">
      <c r="A40" s="2"/>
      <c r="B40" s="8" t="s">
        <v>102</v>
      </c>
      <c r="C40" s="117" t="s">
        <v>206</v>
      </c>
      <c r="D40" s="307" t="s">
        <v>207</v>
      </c>
      <c r="E40" s="93" t="s">
        <v>194</v>
      </c>
      <c r="F40" s="93" t="s">
        <v>137</v>
      </c>
      <c r="G40" s="93" t="s">
        <v>90</v>
      </c>
      <c r="H40" s="199"/>
      <c r="I40" s="93"/>
      <c r="J40" s="50" t="s">
        <v>208</v>
      </c>
      <c r="K40" s="38" t="s">
        <v>209</v>
      </c>
      <c r="L40" s="10"/>
      <c r="M40" s="86"/>
      <c r="N40" s="38"/>
      <c r="O40" s="7" t="s">
        <v>95</v>
      </c>
      <c r="P40" s="94" t="s">
        <v>133</v>
      </c>
      <c r="Q40" s="21" t="s">
        <v>137</v>
      </c>
      <c r="R40" s="94"/>
      <c r="S40" s="94"/>
      <c r="T40" s="94"/>
      <c r="U40" s="92" t="s">
        <v>196</v>
      </c>
      <c r="V40" s="22" t="s">
        <v>197</v>
      </c>
      <c r="W40" s="92"/>
      <c r="X40" s="92"/>
      <c r="Y40" s="92"/>
      <c r="Z40" s="38"/>
      <c r="AA40" s="86"/>
      <c r="AB40" s="211"/>
      <c r="AC40" s="89" t="s">
        <v>96</v>
      </c>
      <c r="AD40" s="211"/>
      <c r="AE40" s="211"/>
      <c r="AF40" s="211"/>
      <c r="AG40" s="38"/>
      <c r="AH40" s="90"/>
      <c r="AI40" s="90"/>
      <c r="AJ40" s="90"/>
      <c r="AK40" s="90"/>
      <c r="AL40" s="91"/>
      <c r="AM40" s="91"/>
      <c r="AN40" s="91"/>
      <c r="AO40" s="91"/>
      <c r="AP40" s="154" t="s">
        <v>208</v>
      </c>
      <c r="AQ40" s="172">
        <v>9</v>
      </c>
      <c r="AR40" s="172"/>
      <c r="AS40" s="172" t="s">
        <v>133</v>
      </c>
      <c r="AT40" s="127" t="s">
        <v>210</v>
      </c>
      <c r="AU40" s="127" t="s">
        <v>106</v>
      </c>
      <c r="AV40" s="172"/>
      <c r="AW40" s="172"/>
      <c r="AX40" s="172"/>
      <c r="AY40" s="124" t="s">
        <v>22</v>
      </c>
      <c r="AZ40" s="130" t="s">
        <v>211</v>
      </c>
      <c r="BA40" s="128" t="s">
        <v>212</v>
      </c>
      <c r="BB40" s="46" t="s">
        <v>213</v>
      </c>
      <c r="BC40" s="131" t="s">
        <v>73</v>
      </c>
    </row>
    <row r="41" spans="1:56" customFormat="1" ht="15.95" customHeight="1" x14ac:dyDescent="0.25">
      <c r="A41" s="2"/>
      <c r="B41" s="8" t="s">
        <v>102</v>
      </c>
      <c r="C41" s="37" t="s">
        <v>214</v>
      </c>
      <c r="D41" s="312" t="s">
        <v>215</v>
      </c>
      <c r="E41" s="6" t="s">
        <v>194</v>
      </c>
      <c r="F41" s="93" t="s">
        <v>137</v>
      </c>
      <c r="G41" s="93" t="s">
        <v>90</v>
      </c>
      <c r="H41" s="199"/>
      <c r="I41" s="199"/>
      <c r="J41" s="50">
        <v>1795</v>
      </c>
      <c r="K41" s="38" t="s">
        <v>209</v>
      </c>
      <c r="L41" s="200"/>
      <c r="M41" s="86"/>
      <c r="N41" s="86"/>
      <c r="O41" s="7" t="s">
        <v>95</v>
      </c>
      <c r="P41" s="94" t="s">
        <v>133</v>
      </c>
      <c r="Q41" s="94" t="s">
        <v>137</v>
      </c>
      <c r="R41" s="94"/>
      <c r="S41" s="94"/>
      <c r="T41" s="94"/>
      <c r="U41" s="92" t="s">
        <v>196</v>
      </c>
      <c r="V41" s="92" t="s">
        <v>197</v>
      </c>
      <c r="W41" s="92"/>
      <c r="X41" s="92"/>
      <c r="Y41" s="92"/>
      <c r="Z41" s="38"/>
      <c r="AA41" s="86"/>
      <c r="AB41" s="211"/>
      <c r="AC41" s="211"/>
      <c r="AD41" s="142"/>
      <c r="AE41" s="142"/>
      <c r="AF41" s="211"/>
      <c r="AG41" s="86"/>
      <c r="AH41" s="134"/>
      <c r="AI41" s="134"/>
      <c r="AJ41" s="134"/>
      <c r="AK41" s="134"/>
      <c r="AL41" s="135"/>
      <c r="AM41" s="135"/>
      <c r="AN41" s="135"/>
      <c r="AO41" s="135"/>
      <c r="AP41" s="7">
        <v>1795</v>
      </c>
      <c r="AQ41" s="195">
        <v>9</v>
      </c>
      <c r="AR41" s="172" t="s">
        <v>216</v>
      </c>
      <c r="AS41" s="172" t="s">
        <v>217</v>
      </c>
      <c r="AT41" s="7" t="s">
        <v>210</v>
      </c>
      <c r="AU41" s="7" t="s">
        <v>106</v>
      </c>
      <c r="AV41" s="172"/>
      <c r="AW41" s="172"/>
      <c r="AX41" s="172"/>
      <c r="AY41" s="124" t="s">
        <v>22</v>
      </c>
      <c r="AZ41" s="130" t="s">
        <v>218</v>
      </c>
      <c r="BA41" s="128" t="s">
        <v>219</v>
      </c>
      <c r="BB41" s="46" t="s">
        <v>220</v>
      </c>
      <c r="BC41" s="131" t="s">
        <v>73</v>
      </c>
    </row>
    <row r="42" spans="1:56" customFormat="1" ht="15.95" customHeight="1" x14ac:dyDescent="0.25">
      <c r="A42" s="2"/>
      <c r="B42" s="8" t="s">
        <v>102</v>
      </c>
      <c r="C42" s="37" t="s">
        <v>214</v>
      </c>
      <c r="D42" s="312" t="s">
        <v>215</v>
      </c>
      <c r="E42" s="6" t="s">
        <v>221</v>
      </c>
      <c r="F42" s="93" t="s">
        <v>137</v>
      </c>
      <c r="G42" s="93" t="s">
        <v>90</v>
      </c>
      <c r="H42" s="199"/>
      <c r="I42" s="199"/>
      <c r="J42" s="50">
        <v>1795</v>
      </c>
      <c r="K42" s="38" t="s">
        <v>222</v>
      </c>
      <c r="L42" s="200"/>
      <c r="M42" s="86"/>
      <c r="N42" s="86"/>
      <c r="O42" s="7" t="s">
        <v>95</v>
      </c>
      <c r="P42" s="94" t="s">
        <v>133</v>
      </c>
      <c r="Q42" s="94" t="s">
        <v>137</v>
      </c>
      <c r="R42" s="94"/>
      <c r="S42" s="94"/>
      <c r="T42" s="94"/>
      <c r="U42" s="92" t="s">
        <v>196</v>
      </c>
      <c r="V42" s="92" t="s">
        <v>197</v>
      </c>
      <c r="W42" s="92"/>
      <c r="X42" s="92"/>
      <c r="Y42" s="92"/>
      <c r="Z42" s="38"/>
      <c r="AA42" s="86"/>
      <c r="AB42" s="211"/>
      <c r="AC42" s="211"/>
      <c r="AD42" s="142"/>
      <c r="AE42" s="142"/>
      <c r="AF42" s="211"/>
      <c r="AG42" s="86"/>
      <c r="AH42" s="134"/>
      <c r="AI42" s="134"/>
      <c r="AJ42" s="134"/>
      <c r="AK42" s="134"/>
      <c r="AL42" s="135"/>
      <c r="AM42" s="135"/>
      <c r="AN42" s="135"/>
      <c r="AO42" s="135"/>
      <c r="AP42" s="7">
        <v>1795</v>
      </c>
      <c r="AQ42" s="195">
        <v>9</v>
      </c>
      <c r="AR42" s="172" t="s">
        <v>216</v>
      </c>
      <c r="AS42" s="172" t="s">
        <v>217</v>
      </c>
      <c r="AT42" s="7" t="s">
        <v>210</v>
      </c>
      <c r="AU42" s="7" t="s">
        <v>106</v>
      </c>
      <c r="AV42" s="172"/>
      <c r="AW42" s="172"/>
      <c r="AX42" s="172"/>
      <c r="AY42" s="124" t="s">
        <v>22</v>
      </c>
      <c r="AZ42" s="130" t="s">
        <v>223</v>
      </c>
      <c r="BA42" s="128" t="s">
        <v>219</v>
      </c>
      <c r="BB42" s="46" t="s">
        <v>224</v>
      </c>
      <c r="BC42" s="131" t="s">
        <v>73</v>
      </c>
    </row>
    <row r="43" spans="1:56" customFormat="1" ht="15.95" customHeight="1" x14ac:dyDescent="0.25">
      <c r="A43" s="2"/>
      <c r="B43" s="8" t="s">
        <v>152</v>
      </c>
      <c r="C43" s="182" t="s">
        <v>225</v>
      </c>
      <c r="D43" s="307" t="s">
        <v>111</v>
      </c>
      <c r="E43" s="6" t="s">
        <v>136</v>
      </c>
      <c r="F43" s="6" t="s">
        <v>137</v>
      </c>
      <c r="G43" s="6" t="s">
        <v>90</v>
      </c>
      <c r="H43" s="88" t="s">
        <v>226</v>
      </c>
      <c r="I43" s="6"/>
      <c r="J43" s="50" t="s">
        <v>172</v>
      </c>
      <c r="K43" s="38"/>
      <c r="L43" s="39">
        <v>1788</v>
      </c>
      <c r="M43" s="183"/>
      <c r="N43" s="183"/>
      <c r="O43" s="7" t="s">
        <v>122</v>
      </c>
      <c r="P43" s="21" t="s">
        <v>133</v>
      </c>
      <c r="Q43" s="21" t="s">
        <v>137</v>
      </c>
      <c r="R43" s="21"/>
      <c r="S43" s="21"/>
      <c r="T43" s="21"/>
      <c r="U43" s="22" t="s">
        <v>196</v>
      </c>
      <c r="V43" s="22" t="s">
        <v>197</v>
      </c>
      <c r="W43" s="22"/>
      <c r="X43" s="22"/>
      <c r="Y43" s="22"/>
      <c r="Z43" s="38"/>
      <c r="AA43" s="183"/>
      <c r="AB43" s="9"/>
      <c r="AC43" s="89" t="s">
        <v>96</v>
      </c>
      <c r="AD43" s="9"/>
      <c r="AE43" s="9"/>
      <c r="AF43" s="9"/>
      <c r="AG43" s="38"/>
      <c r="AH43" s="90"/>
      <c r="AI43" s="90"/>
      <c r="AJ43" s="90"/>
      <c r="AK43" s="178"/>
      <c r="AL43" s="179"/>
      <c r="AM43" s="179"/>
      <c r="AN43" s="179"/>
      <c r="AO43" s="179"/>
      <c r="AP43" s="180" t="s">
        <v>172</v>
      </c>
      <c r="AQ43" s="197">
        <v>45</v>
      </c>
      <c r="AR43" s="197"/>
      <c r="AS43" s="197" t="s">
        <v>227</v>
      </c>
      <c r="AT43" s="127" t="s">
        <v>210</v>
      </c>
      <c r="AU43" s="127" t="s">
        <v>106</v>
      </c>
      <c r="AV43" s="197"/>
      <c r="AW43" s="197"/>
      <c r="AX43" s="197"/>
      <c r="AY43" s="124" t="s">
        <v>22</v>
      </c>
      <c r="AZ43" s="130" t="s">
        <v>228</v>
      </c>
      <c r="BA43" s="128" t="s">
        <v>174</v>
      </c>
      <c r="BB43" s="46" t="s">
        <v>229</v>
      </c>
      <c r="BC43" s="131" t="s">
        <v>73</v>
      </c>
    </row>
    <row r="44" spans="1:56" customFormat="1" ht="15.95" customHeight="1" x14ac:dyDescent="0.25">
      <c r="A44" s="2"/>
      <c r="B44" s="8" t="s">
        <v>152</v>
      </c>
      <c r="C44" s="182" t="s">
        <v>225</v>
      </c>
      <c r="D44" s="307" t="s">
        <v>111</v>
      </c>
      <c r="E44" s="6" t="s">
        <v>230</v>
      </c>
      <c r="F44" s="6" t="s">
        <v>137</v>
      </c>
      <c r="G44" s="6" t="s">
        <v>90</v>
      </c>
      <c r="H44" s="88" t="s">
        <v>231</v>
      </c>
      <c r="I44" s="6"/>
      <c r="J44" s="50" t="s">
        <v>172</v>
      </c>
      <c r="K44" s="38"/>
      <c r="L44" s="39">
        <v>1799</v>
      </c>
      <c r="M44" s="183"/>
      <c r="N44" s="183"/>
      <c r="O44" s="7" t="s">
        <v>122</v>
      </c>
      <c r="P44" s="21" t="s">
        <v>133</v>
      </c>
      <c r="Q44" s="21" t="s">
        <v>137</v>
      </c>
      <c r="R44" s="21"/>
      <c r="S44" s="21"/>
      <c r="T44" s="21"/>
      <c r="U44" s="22" t="s">
        <v>196</v>
      </c>
      <c r="V44" s="22" t="s">
        <v>197</v>
      </c>
      <c r="W44" s="22"/>
      <c r="X44" s="22"/>
      <c r="Y44" s="22"/>
      <c r="Z44" s="38"/>
      <c r="AA44" s="183"/>
      <c r="AB44" s="9"/>
      <c r="AC44" s="89" t="s">
        <v>96</v>
      </c>
      <c r="AD44" s="9"/>
      <c r="AE44" s="9"/>
      <c r="AF44" s="9"/>
      <c r="AG44" s="38"/>
      <c r="AH44" s="90"/>
      <c r="AI44" s="90"/>
      <c r="AJ44" s="90"/>
      <c r="AK44" s="178"/>
      <c r="AL44" s="179"/>
      <c r="AM44" s="179"/>
      <c r="AN44" s="179"/>
      <c r="AO44" s="179"/>
      <c r="AP44" s="180" t="s">
        <v>172</v>
      </c>
      <c r="AQ44" s="197">
        <v>45</v>
      </c>
      <c r="AR44" s="197"/>
      <c r="AS44" s="197" t="s">
        <v>227</v>
      </c>
      <c r="AT44" s="127" t="s">
        <v>210</v>
      </c>
      <c r="AU44" s="127" t="s">
        <v>232</v>
      </c>
      <c r="AV44" s="197"/>
      <c r="AW44" s="197"/>
      <c r="AX44" s="197"/>
      <c r="AY44" s="124" t="s">
        <v>22</v>
      </c>
      <c r="AZ44" s="130" t="s">
        <v>233</v>
      </c>
      <c r="BA44" s="128" t="s">
        <v>174</v>
      </c>
      <c r="BB44" s="46" t="s">
        <v>234</v>
      </c>
      <c r="BC44" s="131" t="s">
        <v>73</v>
      </c>
    </row>
    <row r="45" spans="1:56" customFormat="1" ht="15.95" customHeight="1" x14ac:dyDescent="0.25">
      <c r="A45" s="2"/>
      <c r="B45" s="8" t="s">
        <v>152</v>
      </c>
      <c r="C45" s="117" t="s">
        <v>176</v>
      </c>
      <c r="D45" s="308" t="s">
        <v>177</v>
      </c>
      <c r="E45" s="43" t="s">
        <v>136</v>
      </c>
      <c r="F45" s="43" t="s">
        <v>137</v>
      </c>
      <c r="G45" s="93" t="s">
        <v>90</v>
      </c>
      <c r="H45" s="93">
        <v>22</v>
      </c>
      <c r="I45" s="93"/>
      <c r="J45" s="309">
        <v>1810</v>
      </c>
      <c r="K45" s="310"/>
      <c r="L45" s="200">
        <v>1788</v>
      </c>
      <c r="M45" s="310"/>
      <c r="N45" s="310"/>
      <c r="O45" s="86" t="s">
        <v>122</v>
      </c>
      <c r="P45" s="311" t="s">
        <v>133</v>
      </c>
      <c r="Q45" s="21" t="s">
        <v>137</v>
      </c>
      <c r="R45" s="311"/>
      <c r="S45" s="311"/>
      <c r="T45" s="311"/>
      <c r="U45" s="44" t="s">
        <v>196</v>
      </c>
      <c r="V45" s="22" t="s">
        <v>197</v>
      </c>
      <c r="W45" s="44"/>
      <c r="X45" s="44"/>
      <c r="Y45" s="44"/>
      <c r="Z45" s="35"/>
      <c r="AA45" s="86"/>
      <c r="AB45" s="222" t="s">
        <v>133</v>
      </c>
      <c r="AC45" s="89" t="s">
        <v>94</v>
      </c>
      <c r="AD45" s="222"/>
      <c r="AE45" s="222"/>
      <c r="AF45" s="222"/>
      <c r="AG45" s="86"/>
      <c r="AH45" s="143"/>
      <c r="AI45" s="143"/>
      <c r="AJ45" s="143"/>
      <c r="AK45" s="173"/>
      <c r="AL45" s="174"/>
      <c r="AM45" s="174"/>
      <c r="AN45" s="174"/>
      <c r="AO45" s="174"/>
      <c r="AP45" s="172">
        <v>1810</v>
      </c>
      <c r="AQ45" s="172" t="s">
        <v>179</v>
      </c>
      <c r="AR45" s="172"/>
      <c r="AS45" s="127" t="s">
        <v>123</v>
      </c>
      <c r="AT45" s="127" t="s">
        <v>107</v>
      </c>
      <c r="AU45" s="127" t="s">
        <v>235</v>
      </c>
      <c r="AV45" s="172"/>
      <c r="AW45" s="127"/>
      <c r="AX45" s="127"/>
      <c r="AY45" s="124" t="s">
        <v>22</v>
      </c>
      <c r="AZ45" s="130" t="s">
        <v>236</v>
      </c>
      <c r="BA45" s="181" t="s">
        <v>182</v>
      </c>
      <c r="BB45" s="46" t="s">
        <v>237</v>
      </c>
      <c r="BC45" s="131" t="s">
        <v>73</v>
      </c>
    </row>
    <row r="46" spans="1:56" customFormat="1" ht="15.95" customHeight="1" x14ac:dyDescent="0.25">
      <c r="A46" s="2"/>
      <c r="B46" s="8" t="s">
        <v>152</v>
      </c>
      <c r="C46" s="117" t="s">
        <v>238</v>
      </c>
      <c r="D46" s="308" t="s">
        <v>239</v>
      </c>
      <c r="E46" s="43" t="s">
        <v>136</v>
      </c>
      <c r="F46" s="43" t="s">
        <v>137</v>
      </c>
      <c r="G46" s="93" t="s">
        <v>90</v>
      </c>
      <c r="H46" s="93">
        <v>22</v>
      </c>
      <c r="I46" s="93"/>
      <c r="J46" s="309">
        <v>1810</v>
      </c>
      <c r="K46" s="310"/>
      <c r="L46" s="200">
        <v>1788</v>
      </c>
      <c r="M46" s="310"/>
      <c r="N46" s="310"/>
      <c r="O46" s="86" t="s">
        <v>122</v>
      </c>
      <c r="P46" s="311" t="s">
        <v>133</v>
      </c>
      <c r="Q46" s="21" t="s">
        <v>137</v>
      </c>
      <c r="R46" s="311"/>
      <c r="S46" s="311"/>
      <c r="T46" s="311"/>
      <c r="U46" s="44" t="s">
        <v>196</v>
      </c>
      <c r="V46" s="22" t="s">
        <v>197</v>
      </c>
      <c r="W46" s="44"/>
      <c r="X46" s="44"/>
      <c r="Y46" s="44"/>
      <c r="Z46" s="35"/>
      <c r="AA46" s="86" t="s">
        <v>135</v>
      </c>
      <c r="AB46" s="222" t="s">
        <v>199</v>
      </c>
      <c r="AC46" s="89" t="s">
        <v>200</v>
      </c>
      <c r="AD46" s="222"/>
      <c r="AE46" s="222"/>
      <c r="AF46" s="222"/>
      <c r="AG46" s="86"/>
      <c r="AH46" s="143"/>
      <c r="AI46" s="143"/>
      <c r="AJ46" s="143"/>
      <c r="AK46" s="173"/>
      <c r="AL46" s="174"/>
      <c r="AM46" s="174"/>
      <c r="AN46" s="174"/>
      <c r="AO46" s="174"/>
      <c r="AP46" s="172">
        <v>1810</v>
      </c>
      <c r="AQ46" s="172" t="s">
        <v>240</v>
      </c>
      <c r="AR46" s="172"/>
      <c r="AS46" s="127" t="s">
        <v>196</v>
      </c>
      <c r="AT46" s="127" t="s">
        <v>210</v>
      </c>
      <c r="AU46" s="127" t="s">
        <v>241</v>
      </c>
      <c r="AV46" s="172"/>
      <c r="AW46" s="127"/>
      <c r="AX46" s="127"/>
      <c r="AY46" s="124" t="s">
        <v>22</v>
      </c>
      <c r="AZ46" s="130" t="s">
        <v>242</v>
      </c>
      <c r="BA46" s="181" t="s">
        <v>182</v>
      </c>
      <c r="BB46" s="46" t="s">
        <v>243</v>
      </c>
      <c r="BC46" s="131" t="s">
        <v>73</v>
      </c>
    </row>
    <row r="47" spans="1:56" customFormat="1" ht="15.95" customHeight="1" x14ac:dyDescent="0.25">
      <c r="A47" s="2"/>
      <c r="B47" s="8" t="s">
        <v>152</v>
      </c>
      <c r="C47" s="182" t="s">
        <v>184</v>
      </c>
      <c r="D47" s="307" t="s">
        <v>185</v>
      </c>
      <c r="E47" s="6" t="s">
        <v>136</v>
      </c>
      <c r="F47" s="6" t="s">
        <v>137</v>
      </c>
      <c r="G47" s="6" t="s">
        <v>90</v>
      </c>
      <c r="H47" s="88">
        <v>42</v>
      </c>
      <c r="I47" s="6"/>
      <c r="J47" s="50">
        <v>1830</v>
      </c>
      <c r="K47" s="38"/>
      <c r="L47" s="40">
        <v>1788</v>
      </c>
      <c r="M47" s="183"/>
      <c r="N47" s="183"/>
      <c r="O47" s="7" t="s">
        <v>122</v>
      </c>
      <c r="P47" s="21" t="s">
        <v>133</v>
      </c>
      <c r="Q47" s="21" t="s">
        <v>137</v>
      </c>
      <c r="R47" s="185"/>
      <c r="S47" s="185"/>
      <c r="T47" s="185"/>
      <c r="U47" s="22" t="s">
        <v>196</v>
      </c>
      <c r="V47" s="22" t="s">
        <v>197</v>
      </c>
      <c r="W47" s="22"/>
      <c r="X47" s="22"/>
      <c r="Y47" s="22"/>
      <c r="Z47" s="38"/>
      <c r="AA47" s="183"/>
      <c r="AB47" s="9" t="s">
        <v>133</v>
      </c>
      <c r="AC47" s="89" t="s">
        <v>94</v>
      </c>
      <c r="AD47" s="9"/>
      <c r="AE47" s="9"/>
      <c r="AF47" s="9"/>
      <c r="AG47" s="38"/>
      <c r="AH47" s="90"/>
      <c r="AI47" s="90"/>
      <c r="AJ47" s="90"/>
      <c r="AK47" s="90"/>
      <c r="AL47" s="91"/>
      <c r="AM47" s="91"/>
      <c r="AN47" s="91"/>
      <c r="AO47" s="91"/>
      <c r="AP47" s="45">
        <v>1830</v>
      </c>
      <c r="AQ47" s="183"/>
      <c r="AR47" s="183"/>
      <c r="AS47" s="183" t="s">
        <v>133</v>
      </c>
      <c r="AT47" s="127" t="s">
        <v>244</v>
      </c>
      <c r="AU47" s="127" t="s">
        <v>180</v>
      </c>
      <c r="AV47" s="183"/>
      <c r="AW47" s="7"/>
      <c r="AX47" s="7"/>
      <c r="AY47" s="124" t="s">
        <v>76</v>
      </c>
      <c r="AZ47" s="130" t="s">
        <v>245</v>
      </c>
      <c r="BA47" s="128" t="s">
        <v>188</v>
      </c>
      <c r="BB47" s="46" t="s">
        <v>246</v>
      </c>
      <c r="BC47" s="131" t="s">
        <v>73</v>
      </c>
    </row>
    <row r="48" spans="1:56" customFormat="1" ht="15.95" customHeight="1" x14ac:dyDescent="0.25">
      <c r="A48" s="2"/>
      <c r="B48" s="193" t="s">
        <v>91</v>
      </c>
      <c r="C48" s="308" t="s">
        <v>453</v>
      </c>
      <c r="D48" s="307" t="s">
        <v>454</v>
      </c>
      <c r="E48" s="6" t="s">
        <v>136</v>
      </c>
      <c r="F48" s="6" t="s">
        <v>137</v>
      </c>
      <c r="G48" s="6" t="s">
        <v>90</v>
      </c>
      <c r="H48" s="88" t="s">
        <v>455</v>
      </c>
      <c r="I48" s="6"/>
      <c r="J48" s="50">
        <v>1852</v>
      </c>
      <c r="K48" s="38"/>
      <c r="L48" s="40">
        <f>1852-63</f>
        <v>1789</v>
      </c>
      <c r="M48" s="183"/>
      <c r="N48" s="184"/>
      <c r="O48" s="7"/>
      <c r="P48" s="21" t="s">
        <v>133</v>
      </c>
      <c r="Q48" s="21" t="s">
        <v>137</v>
      </c>
      <c r="R48" s="185"/>
      <c r="S48" s="185"/>
      <c r="T48" s="185"/>
      <c r="U48" s="22" t="s">
        <v>196</v>
      </c>
      <c r="V48" s="22" t="s">
        <v>197</v>
      </c>
      <c r="W48" s="22"/>
      <c r="X48" s="22"/>
      <c r="Y48" s="22"/>
      <c r="Z48" s="35"/>
      <c r="AA48" s="183"/>
      <c r="AB48" s="9" t="s">
        <v>133</v>
      </c>
      <c r="AC48" s="89" t="s">
        <v>94</v>
      </c>
      <c r="AD48" s="9"/>
      <c r="AE48" s="9"/>
      <c r="AF48" s="9"/>
      <c r="AG48" s="38" t="s">
        <v>452</v>
      </c>
      <c r="AH48" s="90"/>
      <c r="AI48" s="90"/>
      <c r="AJ48" s="90"/>
      <c r="AK48" s="90"/>
      <c r="AL48" s="91"/>
      <c r="AM48" s="91"/>
      <c r="AN48" s="91"/>
      <c r="AO48" s="91"/>
      <c r="AP48" s="189"/>
      <c r="AQ48" s="187"/>
      <c r="AR48" s="187"/>
      <c r="AS48" s="187"/>
      <c r="AT48" s="188"/>
      <c r="AU48" s="188"/>
      <c r="AV48" s="186"/>
      <c r="AW48" s="186"/>
      <c r="AX48" s="186"/>
      <c r="AY48" s="124" t="s">
        <v>76</v>
      </c>
      <c r="AZ48" s="190"/>
      <c r="BA48" s="191"/>
      <c r="BB48" s="192"/>
      <c r="BC48" s="194" t="s">
        <v>456</v>
      </c>
      <c r="BD48" t="s">
        <v>73</v>
      </c>
    </row>
    <row r="49" spans="1:55" s="155" customFormat="1" ht="16.350000000000001" customHeight="1" x14ac:dyDescent="0.25">
      <c r="A49" s="23" t="s">
        <v>6</v>
      </c>
      <c r="B49" s="42"/>
      <c r="C49" s="23"/>
      <c r="D49" s="23"/>
      <c r="E49" s="41"/>
      <c r="F49" s="42"/>
      <c r="G49" s="41"/>
      <c r="H49" s="23"/>
      <c r="I49" s="23"/>
      <c r="J49" s="233"/>
      <c r="K49" s="23"/>
      <c r="L49" s="23"/>
      <c r="M49" s="23"/>
      <c r="N49" s="23"/>
      <c r="O49" s="23"/>
      <c r="P49" s="23"/>
      <c r="Q49" s="23"/>
      <c r="R49" s="23"/>
      <c r="S49" s="23"/>
      <c r="T49" s="23"/>
      <c r="U49" s="23"/>
      <c r="V49" s="23"/>
      <c r="W49" s="23"/>
      <c r="X49" s="23"/>
      <c r="Y49" s="23"/>
      <c r="Z49" s="23"/>
      <c r="AA49" s="23"/>
      <c r="AB49" s="23"/>
      <c r="AC49" s="23"/>
      <c r="AD49" s="23"/>
      <c r="AE49" s="23"/>
      <c r="AF49" s="23"/>
      <c r="AG49" s="23"/>
      <c r="AH49" s="50"/>
      <c r="AI49" s="50"/>
      <c r="AJ49" s="50"/>
      <c r="AK49" s="50"/>
      <c r="AL49" s="50"/>
      <c r="AM49" s="50"/>
      <c r="AN49" s="50"/>
      <c r="AO49" s="50"/>
      <c r="AP49" s="51"/>
      <c r="AQ49" s="51"/>
      <c r="AR49" s="51"/>
      <c r="AS49" s="51"/>
      <c r="AT49" s="51"/>
      <c r="AU49" s="51"/>
      <c r="BB49" s="122"/>
    </row>
    <row r="50" spans="1:55" customFormat="1" ht="15.95" customHeight="1" x14ac:dyDescent="0.25">
      <c r="A50" s="2"/>
      <c r="B50" s="198" t="s">
        <v>93</v>
      </c>
      <c r="C50" s="40" t="s">
        <v>462</v>
      </c>
      <c r="D50" s="40" t="s">
        <v>463</v>
      </c>
      <c r="E50" s="93" t="s">
        <v>397</v>
      </c>
      <c r="F50" s="93" t="s">
        <v>94</v>
      </c>
      <c r="G50" s="93" t="s">
        <v>90</v>
      </c>
      <c r="H50" s="88"/>
      <c r="I50" s="6"/>
      <c r="J50" s="232">
        <v>1812</v>
      </c>
      <c r="K50" s="86" t="s">
        <v>399</v>
      </c>
      <c r="L50" s="7"/>
      <c r="M50" s="86"/>
      <c r="N50" s="86" t="s">
        <v>428</v>
      </c>
      <c r="O50" s="159" t="s">
        <v>122</v>
      </c>
      <c r="P50" s="94" t="s">
        <v>133</v>
      </c>
      <c r="Q50" s="94" t="s">
        <v>94</v>
      </c>
      <c r="R50" s="94"/>
      <c r="S50" s="94"/>
      <c r="T50" s="94"/>
      <c r="U50" s="92" t="s">
        <v>464</v>
      </c>
      <c r="V50" s="92" t="s">
        <v>137</v>
      </c>
      <c r="W50" s="44"/>
      <c r="X50" s="44"/>
      <c r="Y50" s="44"/>
      <c r="Z50" s="38"/>
      <c r="AA50" s="7"/>
      <c r="AB50" s="230"/>
      <c r="AC50" s="230"/>
      <c r="AD50" s="230"/>
      <c r="AE50" s="230"/>
      <c r="AF50" s="230"/>
      <c r="AG50" s="36"/>
      <c r="AH50" s="120"/>
      <c r="AI50" s="134"/>
      <c r="AJ50" s="134"/>
      <c r="AK50" s="134"/>
      <c r="AL50" s="135"/>
      <c r="AM50" s="135"/>
      <c r="AN50" s="135"/>
      <c r="AO50" s="135"/>
      <c r="AP50" s="207"/>
      <c r="AQ50" s="231"/>
      <c r="AR50" s="7"/>
      <c r="AS50" s="207"/>
      <c r="AT50" s="207"/>
      <c r="AU50" s="207"/>
      <c r="AV50" s="7"/>
      <c r="AW50" s="35"/>
      <c r="AX50" s="35" t="s">
        <v>96</v>
      </c>
      <c r="AY50" s="208" t="s">
        <v>75</v>
      </c>
      <c r="AZ50" s="125" t="s">
        <v>465</v>
      </c>
      <c r="BA50" s="209" t="s">
        <v>263</v>
      </c>
      <c r="BB50" s="132" t="s">
        <v>466</v>
      </c>
      <c r="BC50" s="133" t="s">
        <v>73</v>
      </c>
    </row>
    <row r="51" spans="1:55" customFormat="1" ht="15.95" customHeight="1" x14ac:dyDescent="0.25">
      <c r="A51" s="2"/>
      <c r="B51" s="141" t="s">
        <v>97</v>
      </c>
      <c r="C51" s="40" t="s">
        <v>396</v>
      </c>
      <c r="D51" s="40" t="s">
        <v>301</v>
      </c>
      <c r="E51" s="93" t="s">
        <v>397</v>
      </c>
      <c r="F51" s="93" t="s">
        <v>94</v>
      </c>
      <c r="G51" s="93" t="s">
        <v>90</v>
      </c>
      <c r="H51" s="93"/>
      <c r="I51" s="93"/>
      <c r="J51" s="234" t="s">
        <v>398</v>
      </c>
      <c r="K51" s="86" t="s">
        <v>399</v>
      </c>
      <c r="L51" s="38"/>
      <c r="M51" s="86"/>
      <c r="N51" s="38"/>
      <c r="O51" s="159" t="s">
        <v>122</v>
      </c>
      <c r="P51" s="94" t="s">
        <v>133</v>
      </c>
      <c r="Q51" s="94" t="s">
        <v>94</v>
      </c>
      <c r="R51" s="94"/>
      <c r="S51" s="94"/>
      <c r="T51" s="94"/>
      <c r="U51" s="92" t="s">
        <v>194</v>
      </c>
      <c r="V51" s="92" t="s">
        <v>137</v>
      </c>
      <c r="W51" s="44"/>
      <c r="X51" s="44"/>
      <c r="Y51" s="44"/>
      <c r="Z51" s="86"/>
      <c r="AA51" s="86"/>
      <c r="AB51" s="142"/>
      <c r="AC51" s="142"/>
      <c r="AD51" s="142"/>
      <c r="AE51" s="142"/>
      <c r="AF51" s="142"/>
      <c r="AG51" s="36"/>
      <c r="AH51" s="146"/>
      <c r="AI51" s="143"/>
      <c r="AJ51" s="143"/>
      <c r="AK51" s="143"/>
      <c r="AL51" s="144"/>
      <c r="AM51" s="144"/>
      <c r="AN51" s="144"/>
      <c r="AO51" s="144"/>
      <c r="AP51" s="118"/>
      <c r="AQ51" s="118"/>
      <c r="AR51" s="35"/>
      <c r="AS51" s="35"/>
      <c r="AT51" s="145"/>
      <c r="AU51" s="35"/>
      <c r="AV51" s="35"/>
      <c r="AW51" s="35"/>
      <c r="AX51" s="35" t="s">
        <v>96</v>
      </c>
      <c r="AY51" s="124" t="s">
        <v>75</v>
      </c>
      <c r="AZ51" s="125" t="s">
        <v>400</v>
      </c>
      <c r="BA51" s="119" t="s">
        <v>401</v>
      </c>
      <c r="BB51" s="132" t="s">
        <v>402</v>
      </c>
      <c r="BC51" s="133" t="s">
        <v>73</v>
      </c>
    </row>
    <row r="52" spans="1:55" customFormat="1" ht="15.95" customHeight="1" x14ac:dyDescent="0.25">
      <c r="A52" s="2"/>
      <c r="B52" s="147" t="s">
        <v>98</v>
      </c>
      <c r="C52" s="37" t="s">
        <v>403</v>
      </c>
      <c r="D52" s="37" t="s">
        <v>274</v>
      </c>
      <c r="E52" s="313" t="s">
        <v>397</v>
      </c>
      <c r="F52" s="148" t="s">
        <v>94</v>
      </c>
      <c r="G52" s="313" t="s">
        <v>90</v>
      </c>
      <c r="H52" s="313"/>
      <c r="I52" s="313"/>
      <c r="J52" s="314" t="s">
        <v>404</v>
      </c>
      <c r="K52" s="315"/>
      <c r="L52" s="40">
        <v>1814</v>
      </c>
      <c r="M52" s="316"/>
      <c r="N52" s="316"/>
      <c r="O52" s="315"/>
      <c r="P52" s="317" t="s">
        <v>133</v>
      </c>
      <c r="Q52" s="66" t="s">
        <v>94</v>
      </c>
      <c r="R52" s="317"/>
      <c r="S52" s="317"/>
      <c r="T52" s="317"/>
      <c r="U52" s="318" t="s">
        <v>194</v>
      </c>
      <c r="V52" s="46" t="s">
        <v>137</v>
      </c>
      <c r="W52" s="318"/>
      <c r="X52" s="318"/>
      <c r="Y52" s="318"/>
      <c r="Z52" s="149"/>
      <c r="AA52" s="237" t="s">
        <v>405</v>
      </c>
      <c r="AB52" s="319" t="s">
        <v>406</v>
      </c>
      <c r="AC52" s="150" t="s">
        <v>313</v>
      </c>
      <c r="AD52" s="320"/>
      <c r="AE52" s="320"/>
      <c r="AF52" s="320"/>
      <c r="AG52" s="321"/>
      <c r="AH52" s="134" t="s">
        <v>96</v>
      </c>
      <c r="AI52" s="134" t="s">
        <v>96</v>
      </c>
      <c r="AJ52" s="134" t="s">
        <v>96</v>
      </c>
      <c r="AK52" s="134" t="s">
        <v>96</v>
      </c>
      <c r="AL52" s="135" t="s">
        <v>96</v>
      </c>
      <c r="AM52" s="135" t="s">
        <v>96</v>
      </c>
      <c r="AN52" s="135" t="s">
        <v>96</v>
      </c>
      <c r="AO52" s="135" t="s">
        <v>96</v>
      </c>
      <c r="AP52" s="228"/>
      <c r="AQ52" s="228"/>
      <c r="AR52" s="228"/>
      <c r="AS52" s="228"/>
      <c r="AT52" s="228"/>
      <c r="AU52" s="228"/>
      <c r="AV52" s="228"/>
      <c r="AW52" s="118" t="s">
        <v>96</v>
      </c>
      <c r="AX52" s="227"/>
      <c r="AY52" s="151" t="s">
        <v>76</v>
      </c>
      <c r="AZ52" s="87" t="s">
        <v>407</v>
      </c>
      <c r="BA52" s="126" t="s">
        <v>408</v>
      </c>
      <c r="BB52" s="136" t="s">
        <v>409</v>
      </c>
      <c r="BC52" s="66" t="s">
        <v>73</v>
      </c>
    </row>
    <row r="53" spans="1:55" customFormat="1" ht="15.95" customHeight="1" x14ac:dyDescent="0.25">
      <c r="A53" s="2"/>
      <c r="B53" s="147" t="s">
        <v>100</v>
      </c>
      <c r="C53" s="37" t="s">
        <v>410</v>
      </c>
      <c r="D53" s="37" t="s">
        <v>411</v>
      </c>
      <c r="E53" s="148" t="s">
        <v>412</v>
      </c>
      <c r="F53" s="148" t="s">
        <v>94</v>
      </c>
      <c r="G53" s="148" t="s">
        <v>90</v>
      </c>
      <c r="H53" s="148" t="s">
        <v>413</v>
      </c>
      <c r="I53" s="148"/>
      <c r="J53" s="232" t="s">
        <v>404</v>
      </c>
      <c r="K53" s="152"/>
      <c r="L53" s="40">
        <v>1816</v>
      </c>
      <c r="M53" s="153"/>
      <c r="N53" s="153"/>
      <c r="O53" s="40"/>
      <c r="P53" s="66" t="s">
        <v>133</v>
      </c>
      <c r="Q53" s="66" t="s">
        <v>94</v>
      </c>
      <c r="R53" s="66"/>
      <c r="S53" s="66"/>
      <c r="T53" s="66"/>
      <c r="U53" s="46" t="s">
        <v>136</v>
      </c>
      <c r="V53" s="46" t="s">
        <v>137</v>
      </c>
      <c r="W53" s="46"/>
      <c r="X53" s="46"/>
      <c r="Y53" s="46"/>
      <c r="Z53" s="118" t="s">
        <v>414</v>
      </c>
      <c r="AA53" s="118" t="s">
        <v>405</v>
      </c>
      <c r="AB53" s="150" t="s">
        <v>406</v>
      </c>
      <c r="AC53" s="150" t="s">
        <v>313</v>
      </c>
      <c r="AD53" s="9"/>
      <c r="AE53" s="9"/>
      <c r="AF53" s="9"/>
      <c r="AG53" s="7"/>
      <c r="AH53" s="134" t="s">
        <v>96</v>
      </c>
      <c r="AI53" s="134" t="s">
        <v>96</v>
      </c>
      <c r="AJ53" s="134" t="s">
        <v>96</v>
      </c>
      <c r="AK53" s="134" t="s">
        <v>96</v>
      </c>
      <c r="AL53" s="135" t="s">
        <v>96</v>
      </c>
      <c r="AM53" s="135" t="s">
        <v>96</v>
      </c>
      <c r="AN53" s="135" t="s">
        <v>96</v>
      </c>
      <c r="AO53" s="135" t="s">
        <v>96</v>
      </c>
      <c r="AP53" s="7"/>
      <c r="AQ53" s="7"/>
      <c r="AR53" s="7"/>
      <c r="AS53" s="7"/>
      <c r="AT53" s="7"/>
      <c r="AU53" s="7"/>
      <c r="AV53" s="7"/>
      <c r="AW53" s="118" t="s">
        <v>96</v>
      </c>
      <c r="AX53" s="40" t="s">
        <v>415</v>
      </c>
      <c r="AY53" s="151" t="s">
        <v>76</v>
      </c>
      <c r="AZ53" s="87" t="s">
        <v>416</v>
      </c>
      <c r="BA53" s="126" t="s">
        <v>417</v>
      </c>
      <c r="BB53" s="136" t="s">
        <v>418</v>
      </c>
      <c r="BC53" s="66" t="s">
        <v>73</v>
      </c>
    </row>
    <row r="54" spans="1:55" customFormat="1" ht="15.95" customHeight="1" x14ac:dyDescent="0.25">
      <c r="A54" s="2"/>
      <c r="B54" s="8" t="s">
        <v>102</v>
      </c>
      <c r="C54" s="117" t="s">
        <v>419</v>
      </c>
      <c r="D54" s="307" t="s">
        <v>420</v>
      </c>
      <c r="E54" s="6" t="s">
        <v>397</v>
      </c>
      <c r="F54" s="6" t="s">
        <v>94</v>
      </c>
      <c r="G54" s="6" t="s">
        <v>90</v>
      </c>
      <c r="H54" s="88" t="s">
        <v>421</v>
      </c>
      <c r="I54" s="6"/>
      <c r="J54" s="50" t="s">
        <v>103</v>
      </c>
      <c r="K54" s="38" t="s">
        <v>422</v>
      </c>
      <c r="L54" s="40"/>
      <c r="M54" s="7"/>
      <c r="N54" s="54"/>
      <c r="O54" s="7" t="s">
        <v>95</v>
      </c>
      <c r="P54" s="21" t="s">
        <v>133</v>
      </c>
      <c r="Q54" s="21" t="s">
        <v>94</v>
      </c>
      <c r="R54" s="21"/>
      <c r="S54" s="21"/>
      <c r="T54" s="21"/>
      <c r="U54" s="22" t="s">
        <v>423</v>
      </c>
      <c r="V54" s="22" t="s">
        <v>137</v>
      </c>
      <c r="W54" s="22"/>
      <c r="X54" s="22"/>
      <c r="Y54" s="22"/>
      <c r="Z54" s="38"/>
      <c r="AA54" s="7"/>
      <c r="AB54" s="9" t="s">
        <v>424</v>
      </c>
      <c r="AC54" s="89" t="s">
        <v>313</v>
      </c>
      <c r="AD54" s="9"/>
      <c r="AE54" s="9"/>
      <c r="AF54" s="9"/>
      <c r="AG54" s="38"/>
      <c r="AH54" s="90"/>
      <c r="AI54" s="90"/>
      <c r="AJ54" s="90"/>
      <c r="AK54" s="90"/>
      <c r="AL54" s="91"/>
      <c r="AM54" s="91"/>
      <c r="AN54" s="91"/>
      <c r="AO54" s="91"/>
      <c r="AP54" s="40" t="s">
        <v>103</v>
      </c>
      <c r="AQ54" s="10" t="s">
        <v>425</v>
      </c>
      <c r="AR54" s="7"/>
      <c r="AS54" s="7" t="s">
        <v>424</v>
      </c>
      <c r="AT54" s="127" t="s">
        <v>244</v>
      </c>
      <c r="AU54" s="127" t="s">
        <v>235</v>
      </c>
      <c r="AV54" s="7"/>
      <c r="AW54" s="7"/>
      <c r="AX54" s="7"/>
      <c r="AY54" s="124" t="s">
        <v>76</v>
      </c>
      <c r="AZ54" s="130" t="s">
        <v>426</v>
      </c>
      <c r="BA54" s="128" t="s">
        <v>105</v>
      </c>
      <c r="BB54" s="46" t="s">
        <v>427</v>
      </c>
      <c r="BC54" s="131" t="s">
        <v>73</v>
      </c>
    </row>
    <row r="55" spans="1:55" customFormat="1" ht="15.95" customHeight="1" x14ac:dyDescent="0.25">
      <c r="A55" s="2"/>
      <c r="B55" s="8" t="s">
        <v>152</v>
      </c>
      <c r="C55" s="117" t="s">
        <v>176</v>
      </c>
      <c r="D55" s="308" t="s">
        <v>177</v>
      </c>
      <c r="E55" s="43" t="s">
        <v>397</v>
      </c>
      <c r="F55" s="43" t="s">
        <v>94</v>
      </c>
      <c r="G55" s="93" t="s">
        <v>90</v>
      </c>
      <c r="H55" s="93"/>
      <c r="I55" s="93"/>
      <c r="J55" s="309">
        <v>1810</v>
      </c>
      <c r="K55" s="310" t="s">
        <v>428</v>
      </c>
      <c r="L55" s="310"/>
      <c r="M55" s="310"/>
      <c r="N55" s="310"/>
      <c r="O55" s="86" t="s">
        <v>122</v>
      </c>
      <c r="P55" s="311" t="s">
        <v>133</v>
      </c>
      <c r="Q55" s="21" t="s">
        <v>94</v>
      </c>
      <c r="R55" s="311"/>
      <c r="S55" s="311"/>
      <c r="T55" s="311"/>
      <c r="U55" s="44" t="s">
        <v>136</v>
      </c>
      <c r="V55" s="22" t="s">
        <v>137</v>
      </c>
      <c r="W55" s="44"/>
      <c r="X55" s="44"/>
      <c r="Y55" s="44"/>
      <c r="Z55" s="35"/>
      <c r="AA55" s="86"/>
      <c r="AB55" s="222"/>
      <c r="AC55" s="89" t="s">
        <v>96</v>
      </c>
      <c r="AD55" s="222"/>
      <c r="AE55" s="222"/>
      <c r="AF55" s="222"/>
      <c r="AG55" s="86"/>
      <c r="AH55" s="143"/>
      <c r="AI55" s="143"/>
      <c r="AJ55" s="143"/>
      <c r="AK55" s="173"/>
      <c r="AL55" s="174"/>
      <c r="AM55" s="174"/>
      <c r="AN55" s="174"/>
      <c r="AO55" s="174"/>
      <c r="AP55" s="172">
        <v>1810</v>
      </c>
      <c r="AQ55" s="172" t="s">
        <v>179</v>
      </c>
      <c r="AR55" s="172"/>
      <c r="AS55" s="127" t="s">
        <v>123</v>
      </c>
      <c r="AT55" s="127" t="s">
        <v>109</v>
      </c>
      <c r="AU55" s="127" t="s">
        <v>106</v>
      </c>
      <c r="AV55" s="172"/>
      <c r="AW55" s="127"/>
      <c r="AX55" s="127"/>
      <c r="AY55" s="124" t="s">
        <v>22</v>
      </c>
      <c r="AZ55" s="130" t="s">
        <v>429</v>
      </c>
      <c r="BA55" s="181" t="s">
        <v>182</v>
      </c>
      <c r="BB55" s="46" t="s">
        <v>430</v>
      </c>
      <c r="BC55" s="131" t="s">
        <v>73</v>
      </c>
    </row>
    <row r="56" spans="1:55" customFormat="1" ht="15.95" customHeight="1" x14ac:dyDescent="0.25">
      <c r="A56" s="2"/>
      <c r="B56" s="8" t="s">
        <v>152</v>
      </c>
      <c r="C56" s="182" t="s">
        <v>184</v>
      </c>
      <c r="D56" s="307" t="s">
        <v>185</v>
      </c>
      <c r="E56" s="6" t="s">
        <v>397</v>
      </c>
      <c r="F56" s="6" t="s">
        <v>94</v>
      </c>
      <c r="G56" s="6" t="s">
        <v>90</v>
      </c>
      <c r="H56" s="88"/>
      <c r="I56" s="6"/>
      <c r="J56" s="50">
        <v>1830</v>
      </c>
      <c r="K56" s="38" t="s">
        <v>428</v>
      </c>
      <c r="L56" s="7"/>
      <c r="M56" s="183"/>
      <c r="N56" s="184"/>
      <c r="O56" s="7" t="s">
        <v>122</v>
      </c>
      <c r="P56" s="21" t="s">
        <v>133</v>
      </c>
      <c r="Q56" s="21" t="s">
        <v>94</v>
      </c>
      <c r="R56" s="21"/>
      <c r="S56" s="21"/>
      <c r="T56" s="21"/>
      <c r="U56" s="22" t="s">
        <v>136</v>
      </c>
      <c r="V56" s="22" t="s">
        <v>137</v>
      </c>
      <c r="W56" s="22"/>
      <c r="X56" s="22"/>
      <c r="Y56" s="22"/>
      <c r="Z56" s="38" t="s">
        <v>405</v>
      </c>
      <c r="AA56" s="183"/>
      <c r="AB56" s="9"/>
      <c r="AC56" s="89" t="s">
        <v>96</v>
      </c>
      <c r="AD56" s="9"/>
      <c r="AE56" s="9"/>
      <c r="AF56" s="9"/>
      <c r="AG56" s="38"/>
      <c r="AH56" s="90"/>
      <c r="AI56" s="90"/>
      <c r="AJ56" s="90"/>
      <c r="AK56" s="90"/>
      <c r="AL56" s="91"/>
      <c r="AM56" s="91"/>
      <c r="AN56" s="91"/>
      <c r="AO56" s="91"/>
      <c r="AP56" s="45">
        <v>1830</v>
      </c>
      <c r="AQ56" s="183"/>
      <c r="AR56" s="183"/>
      <c r="AS56" s="183" t="s">
        <v>133</v>
      </c>
      <c r="AT56" s="127" t="s">
        <v>210</v>
      </c>
      <c r="AU56" s="127" t="s">
        <v>96</v>
      </c>
      <c r="AV56" s="183"/>
      <c r="AW56" s="7"/>
      <c r="AX56" s="7"/>
      <c r="AY56" s="124" t="s">
        <v>76</v>
      </c>
      <c r="AZ56" s="130" t="s">
        <v>431</v>
      </c>
      <c r="BA56" s="128" t="s">
        <v>188</v>
      </c>
      <c r="BB56" s="46" t="s">
        <v>432</v>
      </c>
      <c r="BC56" s="131" t="s">
        <v>73</v>
      </c>
    </row>
    <row r="57" spans="1:55" customFormat="1" ht="15.95" customHeight="1" x14ac:dyDescent="0.25">
      <c r="A57" s="2"/>
      <c r="B57" s="8" t="s">
        <v>152</v>
      </c>
      <c r="C57" s="182" t="s">
        <v>184</v>
      </c>
      <c r="D57" s="307" t="s">
        <v>185</v>
      </c>
      <c r="E57" s="6" t="s">
        <v>397</v>
      </c>
      <c r="F57" s="6" t="s">
        <v>94</v>
      </c>
      <c r="G57" s="6" t="s">
        <v>90</v>
      </c>
      <c r="H57" s="88">
        <v>26</v>
      </c>
      <c r="I57" s="6"/>
      <c r="J57" s="50">
        <v>1830</v>
      </c>
      <c r="K57" s="38" t="s">
        <v>422</v>
      </c>
      <c r="L57" s="40"/>
      <c r="M57" s="183"/>
      <c r="N57" s="184"/>
      <c r="O57" s="7" t="s">
        <v>122</v>
      </c>
      <c r="P57" s="21" t="s">
        <v>133</v>
      </c>
      <c r="Q57" s="21" t="s">
        <v>94</v>
      </c>
      <c r="R57" s="185"/>
      <c r="S57" s="185"/>
      <c r="T57" s="185"/>
      <c r="U57" s="22" t="s">
        <v>136</v>
      </c>
      <c r="V57" s="22" t="s">
        <v>137</v>
      </c>
      <c r="W57" s="22"/>
      <c r="X57" s="22"/>
      <c r="Y57" s="22"/>
      <c r="Z57" s="38"/>
      <c r="AA57" s="183"/>
      <c r="AB57" s="9" t="s">
        <v>433</v>
      </c>
      <c r="AC57" s="89" t="s">
        <v>313</v>
      </c>
      <c r="AD57" s="9"/>
      <c r="AE57" s="9"/>
      <c r="AF57" s="9"/>
      <c r="AG57" s="38"/>
      <c r="AH57" s="90"/>
      <c r="AI57" s="90"/>
      <c r="AJ57" s="90"/>
      <c r="AK57" s="90"/>
      <c r="AL57" s="91"/>
      <c r="AM57" s="91"/>
      <c r="AN57" s="91"/>
      <c r="AO57" s="91"/>
      <c r="AP57" s="45">
        <v>1830</v>
      </c>
      <c r="AQ57" s="183"/>
      <c r="AR57" s="183"/>
      <c r="AS57" s="183" t="s">
        <v>133</v>
      </c>
      <c r="AT57" s="127" t="s">
        <v>210</v>
      </c>
      <c r="AU57" s="127" t="s">
        <v>180</v>
      </c>
      <c r="AV57" s="183"/>
      <c r="AW57" s="7"/>
      <c r="AX57" s="7"/>
      <c r="AY57" s="124" t="s">
        <v>76</v>
      </c>
      <c r="AZ57" s="130" t="s">
        <v>431</v>
      </c>
      <c r="BA57" s="128" t="s">
        <v>188</v>
      </c>
      <c r="BB57" s="46" t="s">
        <v>434</v>
      </c>
      <c r="BC57" s="131" t="s">
        <v>73</v>
      </c>
    </row>
    <row r="58" spans="1:55" customFormat="1" ht="15.95" customHeight="1" x14ac:dyDescent="0.25">
      <c r="A58" s="2"/>
      <c r="B58" s="322" t="s">
        <v>282</v>
      </c>
      <c r="C58" s="117" t="s">
        <v>468</v>
      </c>
      <c r="D58" s="10" t="s">
        <v>469</v>
      </c>
      <c r="E58" s="43" t="s">
        <v>412</v>
      </c>
      <c r="F58" s="43" t="s">
        <v>94</v>
      </c>
      <c r="G58" s="6" t="s">
        <v>90</v>
      </c>
      <c r="H58" s="323">
        <v>68</v>
      </c>
      <c r="I58" s="43"/>
      <c r="J58" s="235">
        <v>1881</v>
      </c>
      <c r="K58" s="216"/>
      <c r="L58" s="223">
        <f>1881-68</f>
        <v>1813</v>
      </c>
      <c r="M58" s="215"/>
      <c r="N58" s="216"/>
      <c r="O58" s="324"/>
      <c r="P58" s="94" t="s">
        <v>123</v>
      </c>
      <c r="Q58" s="94" t="s">
        <v>94</v>
      </c>
      <c r="R58" s="94"/>
      <c r="S58" s="94" t="s">
        <v>101</v>
      </c>
      <c r="T58" s="94"/>
      <c r="U58" s="92" t="s">
        <v>136</v>
      </c>
      <c r="V58" s="92" t="s">
        <v>137</v>
      </c>
      <c r="W58" s="92"/>
      <c r="X58" s="92"/>
      <c r="Y58" s="92"/>
      <c r="Z58" s="86"/>
      <c r="AA58" s="86"/>
      <c r="AB58" s="9" t="s">
        <v>433</v>
      </c>
      <c r="AC58" s="89" t="s">
        <v>313</v>
      </c>
      <c r="AD58" s="142"/>
      <c r="AE58" s="142"/>
      <c r="AF58" s="142"/>
      <c r="AG58" s="86" t="s">
        <v>467</v>
      </c>
      <c r="AH58" s="143"/>
      <c r="AI58" s="143"/>
      <c r="AJ58" s="143"/>
      <c r="AK58" s="143"/>
      <c r="AL58" s="144"/>
      <c r="AM58" s="144"/>
      <c r="AN58" s="144"/>
      <c r="AO58" s="144"/>
      <c r="AP58" s="217"/>
      <c r="AQ58" s="218"/>
      <c r="AR58" s="219"/>
      <c r="AS58" s="219"/>
      <c r="AT58" s="219"/>
      <c r="AU58" s="219"/>
      <c r="AV58" s="220"/>
      <c r="AW58" s="127"/>
      <c r="AX58" s="127"/>
      <c r="AY58" s="221" t="s">
        <v>77</v>
      </c>
      <c r="AZ58" s="87"/>
      <c r="BA58" s="213"/>
      <c r="BB58" s="46"/>
      <c r="BC58" s="131" t="s">
        <v>73</v>
      </c>
    </row>
    <row r="59" spans="1:55" customFormat="1" ht="15.95" customHeight="1" x14ac:dyDescent="0.25">
      <c r="B59" s="19"/>
      <c r="C59" s="19"/>
      <c r="D59" s="19"/>
      <c r="E59" s="19"/>
      <c r="F59" s="19"/>
      <c r="G59" s="19"/>
      <c r="H59" s="19"/>
      <c r="I59" s="19"/>
      <c r="J59" s="325"/>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55" customFormat="1" ht="15.95" customHeight="1" x14ac:dyDescent="0.25">
      <c r="A60" s="2"/>
      <c r="B60" s="198" t="s">
        <v>93</v>
      </c>
      <c r="C60" s="40" t="s">
        <v>256</v>
      </c>
      <c r="D60" s="40" t="s">
        <v>257</v>
      </c>
      <c r="E60" s="6" t="s">
        <v>258</v>
      </c>
      <c r="F60" s="93" t="s">
        <v>94</v>
      </c>
      <c r="G60" s="93" t="s">
        <v>89</v>
      </c>
      <c r="H60" s="199"/>
      <c r="I60" s="93"/>
      <c r="J60" s="232">
        <v>1814</v>
      </c>
      <c r="K60" s="229" t="s">
        <v>259</v>
      </c>
      <c r="L60" s="200"/>
      <c r="M60" s="86"/>
      <c r="N60" s="86" t="s">
        <v>260</v>
      </c>
      <c r="O60" s="159" t="s">
        <v>122</v>
      </c>
      <c r="P60" s="94" t="s">
        <v>133</v>
      </c>
      <c r="Q60" s="94" t="s">
        <v>94</v>
      </c>
      <c r="R60" s="94"/>
      <c r="S60" s="94"/>
      <c r="T60" s="94"/>
      <c r="U60" s="92" t="s">
        <v>194</v>
      </c>
      <c r="V60" s="92" t="s">
        <v>261</v>
      </c>
      <c r="W60" s="92"/>
      <c r="X60" s="92"/>
      <c r="Y60" s="92"/>
      <c r="Z60" s="201"/>
      <c r="AA60" s="145"/>
      <c r="AB60" s="202"/>
      <c r="AC60" s="202"/>
      <c r="AD60" s="202"/>
      <c r="AE60" s="202"/>
      <c r="AF60" s="202"/>
      <c r="AG60" s="201"/>
      <c r="AH60" s="203"/>
      <c r="AI60" s="204"/>
      <c r="AJ60" s="204"/>
      <c r="AK60" s="204"/>
      <c r="AL60" s="205"/>
      <c r="AM60" s="205"/>
      <c r="AN60" s="205"/>
      <c r="AO60" s="205"/>
      <c r="AP60" s="206"/>
      <c r="AQ60" s="206"/>
      <c r="AR60" s="145"/>
      <c r="AS60" s="145"/>
      <c r="AT60" s="207"/>
      <c r="AU60" s="207"/>
      <c r="AV60" s="145"/>
      <c r="AW60" s="35"/>
      <c r="AX60" s="35" t="s">
        <v>96</v>
      </c>
      <c r="AY60" s="208" t="s">
        <v>75</v>
      </c>
      <c r="AZ60" s="125" t="s">
        <v>262</v>
      </c>
      <c r="BA60" s="209" t="s">
        <v>263</v>
      </c>
      <c r="BB60" s="132" t="s">
        <v>264</v>
      </c>
      <c r="BC60" s="133" t="s">
        <v>73</v>
      </c>
    </row>
    <row r="61" spans="1:55" customFormat="1" ht="15.95" customHeight="1" x14ac:dyDescent="0.25">
      <c r="A61" s="2"/>
      <c r="B61" s="8" t="s">
        <v>152</v>
      </c>
      <c r="C61" s="117" t="s">
        <v>176</v>
      </c>
      <c r="D61" s="308" t="s">
        <v>177</v>
      </c>
      <c r="E61" s="43" t="s">
        <v>258</v>
      </c>
      <c r="F61" s="43" t="s">
        <v>94</v>
      </c>
      <c r="G61" s="93" t="s">
        <v>89</v>
      </c>
      <c r="H61" s="93"/>
      <c r="I61" s="93"/>
      <c r="J61" s="309">
        <v>1810</v>
      </c>
      <c r="K61" s="310" t="s">
        <v>260</v>
      </c>
      <c r="L61" s="310"/>
      <c r="M61" s="310"/>
      <c r="N61" s="310"/>
      <c r="O61" s="86" t="s">
        <v>122</v>
      </c>
      <c r="P61" s="311" t="s">
        <v>133</v>
      </c>
      <c r="Q61" s="21" t="s">
        <v>94</v>
      </c>
      <c r="R61" s="311"/>
      <c r="S61" s="311"/>
      <c r="T61" s="311"/>
      <c r="U61" s="44" t="s">
        <v>136</v>
      </c>
      <c r="V61" s="22" t="s">
        <v>137</v>
      </c>
      <c r="W61" s="44"/>
      <c r="X61" s="44"/>
      <c r="Y61" s="44"/>
      <c r="Z61" s="35"/>
      <c r="AA61" s="86"/>
      <c r="AB61" s="222"/>
      <c r="AC61" s="89" t="s">
        <v>96</v>
      </c>
      <c r="AD61" s="222"/>
      <c r="AE61" s="222"/>
      <c r="AF61" s="222"/>
      <c r="AG61" s="86" t="s">
        <v>278</v>
      </c>
      <c r="AH61" s="143"/>
      <c r="AI61" s="143"/>
      <c r="AJ61" s="143"/>
      <c r="AK61" s="173"/>
      <c r="AL61" s="174"/>
      <c r="AM61" s="174"/>
      <c r="AN61" s="174"/>
      <c r="AO61" s="174"/>
      <c r="AP61" s="172">
        <v>1810</v>
      </c>
      <c r="AQ61" s="172" t="s">
        <v>179</v>
      </c>
      <c r="AR61" s="172"/>
      <c r="AS61" s="127" t="s">
        <v>123</v>
      </c>
      <c r="AT61" s="127" t="s">
        <v>109</v>
      </c>
      <c r="AU61" s="127" t="s">
        <v>279</v>
      </c>
      <c r="AV61" s="172"/>
      <c r="AW61" s="127"/>
      <c r="AX61" s="127"/>
      <c r="AY61" s="124" t="s">
        <v>22</v>
      </c>
      <c r="AZ61" s="130" t="s">
        <v>280</v>
      </c>
      <c r="BA61" s="181" t="s">
        <v>182</v>
      </c>
      <c r="BB61" s="46" t="s">
        <v>281</v>
      </c>
      <c r="BC61" s="131" t="s">
        <v>73</v>
      </c>
    </row>
    <row r="62" spans="1:55" customFormat="1" ht="15.95" customHeight="1" x14ac:dyDescent="0.25">
      <c r="A62" s="2"/>
      <c r="B62" s="322" t="s">
        <v>282</v>
      </c>
      <c r="C62" s="308" t="s">
        <v>283</v>
      </c>
      <c r="D62" s="117" t="s">
        <v>284</v>
      </c>
      <c r="E62" s="6" t="s">
        <v>258</v>
      </c>
      <c r="F62" s="6" t="s">
        <v>94</v>
      </c>
      <c r="G62" s="6" t="s">
        <v>89</v>
      </c>
      <c r="H62" s="6">
        <v>3</v>
      </c>
      <c r="I62" s="93"/>
      <c r="J62" s="309">
        <v>1817</v>
      </c>
      <c r="K62" s="86"/>
      <c r="L62" s="215">
        <v>1814</v>
      </c>
      <c r="M62" s="86"/>
      <c r="N62" s="86"/>
      <c r="O62" s="86"/>
      <c r="P62" s="94" t="s">
        <v>133</v>
      </c>
      <c r="Q62" s="21" t="s">
        <v>94</v>
      </c>
      <c r="R62" s="94"/>
      <c r="S62" s="94"/>
      <c r="T62" s="94"/>
      <c r="U62" s="92" t="s">
        <v>136</v>
      </c>
      <c r="V62" s="92" t="s">
        <v>137</v>
      </c>
      <c r="W62" s="92"/>
      <c r="X62" s="92"/>
      <c r="Y62" s="92"/>
      <c r="Z62" s="86"/>
      <c r="AA62" s="86"/>
      <c r="AB62" s="211" t="s">
        <v>96</v>
      </c>
      <c r="AC62" s="9" t="s">
        <v>96</v>
      </c>
      <c r="AD62" s="211"/>
      <c r="AE62" s="211"/>
      <c r="AF62" s="211"/>
      <c r="AG62" s="7" t="s">
        <v>278</v>
      </c>
      <c r="AH62" s="134"/>
      <c r="AI62" s="134"/>
      <c r="AJ62" s="134"/>
      <c r="AK62" s="134"/>
      <c r="AL62" s="135"/>
      <c r="AM62" s="135"/>
      <c r="AN62" s="135"/>
      <c r="AO62" s="135"/>
      <c r="AP62" s="86"/>
      <c r="AQ62" s="86"/>
      <c r="AR62" s="86"/>
      <c r="AS62" s="86"/>
      <c r="AT62" s="86"/>
      <c r="AU62" s="86"/>
      <c r="AV62" s="86"/>
      <c r="AW62" s="127" t="s">
        <v>96</v>
      </c>
      <c r="AX62" s="35"/>
      <c r="AY62" s="124" t="s">
        <v>76</v>
      </c>
      <c r="AZ62" s="212" t="s">
        <v>285</v>
      </c>
      <c r="BA62" s="213" t="s">
        <v>286</v>
      </c>
      <c r="BB62" s="46" t="s">
        <v>287</v>
      </c>
      <c r="BC62" s="131" t="s">
        <v>73</v>
      </c>
    </row>
    <row r="63" spans="1:55" x14ac:dyDescent="0.25">
      <c r="B63" s="19"/>
      <c r="C63" s="19"/>
      <c r="D63" s="19"/>
      <c r="E63" s="326"/>
      <c r="F63" s="326"/>
      <c r="G63" s="327"/>
      <c r="H63" s="326"/>
      <c r="I63" s="326"/>
      <c r="J63" s="328"/>
      <c r="K63" s="326"/>
      <c r="L63" s="326"/>
      <c r="M63" s="326"/>
      <c r="N63" s="326"/>
      <c r="O63" s="326"/>
      <c r="P63" s="326"/>
      <c r="Q63" s="326"/>
      <c r="R63" s="326"/>
      <c r="S63" s="326"/>
      <c r="T63" s="326"/>
      <c r="U63" s="326"/>
      <c r="V63" s="326"/>
      <c r="W63" s="326"/>
      <c r="X63" s="326"/>
      <c r="Y63" s="326"/>
      <c r="Z63" s="326"/>
      <c r="AA63" s="326"/>
      <c r="AB63" s="326"/>
      <c r="AC63" s="326"/>
      <c r="AD63" s="19"/>
      <c r="AE63" s="19"/>
      <c r="AF63" s="19"/>
      <c r="AG63" s="19"/>
      <c r="AH63" s="19"/>
      <c r="AI63" s="19"/>
      <c r="AJ63" s="19"/>
    </row>
    <row r="64" spans="1:55" customFormat="1" ht="15.95" customHeight="1" x14ac:dyDescent="0.25">
      <c r="A64" s="2"/>
      <c r="B64" s="198" t="s">
        <v>93</v>
      </c>
      <c r="C64" s="40" t="s">
        <v>300</v>
      </c>
      <c r="D64" s="40" t="s">
        <v>301</v>
      </c>
      <c r="E64" s="93" t="s">
        <v>302</v>
      </c>
      <c r="F64" s="93" t="s">
        <v>94</v>
      </c>
      <c r="G64" s="93" t="s">
        <v>90</v>
      </c>
      <c r="H64" s="93"/>
      <c r="I64" s="93"/>
      <c r="J64" s="232" t="s">
        <v>303</v>
      </c>
      <c r="K64" s="229" t="s">
        <v>304</v>
      </c>
      <c r="L64" s="86"/>
      <c r="M64" s="86"/>
      <c r="N64" s="86" t="s">
        <v>304</v>
      </c>
      <c r="O64" s="159" t="s">
        <v>122</v>
      </c>
      <c r="P64" s="94" t="s">
        <v>133</v>
      </c>
      <c r="Q64" s="94" t="s">
        <v>94</v>
      </c>
      <c r="R64" s="94"/>
      <c r="S64" s="94"/>
      <c r="T64" s="94"/>
      <c r="U64" s="92" t="s">
        <v>136</v>
      </c>
      <c r="V64" s="92" t="s">
        <v>137</v>
      </c>
      <c r="W64" s="44"/>
      <c r="X64" s="44"/>
      <c r="Y64" s="44"/>
      <c r="Z64" s="35"/>
      <c r="AA64" s="35"/>
      <c r="AB64" s="222"/>
      <c r="AC64" s="222"/>
      <c r="AD64" s="222"/>
      <c r="AE64" s="222"/>
      <c r="AF64" s="222"/>
      <c r="AG64" s="35"/>
      <c r="AH64" s="204"/>
      <c r="AI64" s="204"/>
      <c r="AJ64" s="204"/>
      <c r="AK64" s="204"/>
      <c r="AL64" s="205"/>
      <c r="AM64" s="205"/>
      <c r="AN64" s="205"/>
      <c r="AO64" s="205"/>
      <c r="AP64" s="145"/>
      <c r="AQ64" s="35"/>
      <c r="AR64" s="35"/>
      <c r="AS64" s="35"/>
      <c r="AT64" s="35"/>
      <c r="AU64" s="35"/>
      <c r="AV64" s="35"/>
      <c r="AW64" s="127"/>
      <c r="AX64" s="35" t="s">
        <v>96</v>
      </c>
      <c r="AY64" s="208" t="s">
        <v>76</v>
      </c>
      <c r="AZ64" s="125" t="s">
        <v>305</v>
      </c>
      <c r="BA64" s="209" t="s">
        <v>263</v>
      </c>
      <c r="BB64" s="132" t="s">
        <v>306</v>
      </c>
      <c r="BC64" s="133" t="s">
        <v>73</v>
      </c>
    </row>
    <row r="65" spans="1:55" customFormat="1" ht="15.95" customHeight="1" x14ac:dyDescent="0.25">
      <c r="A65" s="2"/>
      <c r="B65" s="8" t="s">
        <v>152</v>
      </c>
      <c r="C65" s="117" t="s">
        <v>176</v>
      </c>
      <c r="D65" s="308" t="s">
        <v>177</v>
      </c>
      <c r="E65" s="43" t="s">
        <v>302</v>
      </c>
      <c r="F65" s="43" t="s">
        <v>94</v>
      </c>
      <c r="G65" s="93" t="s">
        <v>90</v>
      </c>
      <c r="H65" s="93"/>
      <c r="I65" s="93"/>
      <c r="J65" s="309">
        <v>1810</v>
      </c>
      <c r="K65" s="310" t="s">
        <v>304</v>
      </c>
      <c r="L65" s="310"/>
      <c r="M65" s="310"/>
      <c r="N65" s="310"/>
      <c r="O65" s="86" t="s">
        <v>122</v>
      </c>
      <c r="P65" s="311" t="s">
        <v>133</v>
      </c>
      <c r="Q65" s="21" t="s">
        <v>94</v>
      </c>
      <c r="R65" s="311"/>
      <c r="S65" s="311"/>
      <c r="T65" s="311"/>
      <c r="U65" s="44" t="s">
        <v>136</v>
      </c>
      <c r="V65" s="22" t="s">
        <v>137</v>
      </c>
      <c r="W65" s="44"/>
      <c r="X65" s="44"/>
      <c r="Y65" s="44"/>
      <c r="Z65" s="35"/>
      <c r="AA65" s="86"/>
      <c r="AB65" s="222"/>
      <c r="AC65" s="89" t="s">
        <v>96</v>
      </c>
      <c r="AD65" s="222"/>
      <c r="AE65" s="222"/>
      <c r="AF65" s="222"/>
      <c r="AG65" s="86"/>
      <c r="AH65" s="143"/>
      <c r="AI65" s="143"/>
      <c r="AJ65" s="143"/>
      <c r="AK65" s="173"/>
      <c r="AL65" s="174"/>
      <c r="AM65" s="174"/>
      <c r="AN65" s="174"/>
      <c r="AO65" s="174"/>
      <c r="AP65" s="172">
        <v>1810</v>
      </c>
      <c r="AQ65" s="172" t="s">
        <v>179</v>
      </c>
      <c r="AR65" s="172"/>
      <c r="AS65" s="127" t="s">
        <v>123</v>
      </c>
      <c r="AT65" s="127" t="s">
        <v>109</v>
      </c>
      <c r="AU65" s="127" t="s">
        <v>106</v>
      </c>
      <c r="AV65" s="172"/>
      <c r="AW65" s="127"/>
      <c r="AX65" s="127"/>
      <c r="AY65" s="124" t="s">
        <v>22</v>
      </c>
      <c r="AZ65" s="130" t="s">
        <v>435</v>
      </c>
      <c r="BA65" s="181" t="s">
        <v>182</v>
      </c>
      <c r="BB65" s="46" t="s">
        <v>436</v>
      </c>
      <c r="BC65" s="131" t="s">
        <v>73</v>
      </c>
    </row>
    <row r="66" spans="1:55" customFormat="1" ht="15.95" customHeight="1" x14ac:dyDescent="0.25">
      <c r="A66" s="2"/>
      <c r="B66" s="8" t="s">
        <v>152</v>
      </c>
      <c r="C66" s="182" t="s">
        <v>184</v>
      </c>
      <c r="D66" s="307" t="s">
        <v>185</v>
      </c>
      <c r="E66" s="6" t="s">
        <v>302</v>
      </c>
      <c r="F66" s="6" t="s">
        <v>94</v>
      </c>
      <c r="G66" s="6" t="s">
        <v>90</v>
      </c>
      <c r="H66" s="88"/>
      <c r="I66" s="6"/>
      <c r="J66" s="50">
        <v>1830</v>
      </c>
      <c r="K66" s="38" t="s">
        <v>307</v>
      </c>
      <c r="L66" s="7"/>
      <c r="M66" s="183"/>
      <c r="N66" s="184"/>
      <c r="O66" s="7" t="s">
        <v>122</v>
      </c>
      <c r="P66" s="21" t="s">
        <v>133</v>
      </c>
      <c r="Q66" s="21" t="s">
        <v>94</v>
      </c>
      <c r="R66" s="21"/>
      <c r="S66" s="21"/>
      <c r="T66" s="21"/>
      <c r="U66" s="22" t="s">
        <v>136</v>
      </c>
      <c r="V66" s="22" t="s">
        <v>137</v>
      </c>
      <c r="W66" s="22"/>
      <c r="X66" s="22"/>
      <c r="Y66" s="22"/>
      <c r="Z66" s="326"/>
      <c r="AA66" s="183"/>
      <c r="AB66" s="9"/>
      <c r="AC66" s="89" t="s">
        <v>96</v>
      </c>
      <c r="AD66" s="9"/>
      <c r="AE66" s="9"/>
      <c r="AF66" s="9"/>
      <c r="AG66" s="38" t="s">
        <v>308</v>
      </c>
      <c r="AH66" s="90"/>
      <c r="AI66" s="90"/>
      <c r="AJ66" s="90"/>
      <c r="AK66" s="90"/>
      <c r="AL66" s="91"/>
      <c r="AM66" s="91"/>
      <c r="AN66" s="91"/>
      <c r="AO66" s="91"/>
      <c r="AP66" s="45">
        <v>1830</v>
      </c>
      <c r="AQ66" s="183"/>
      <c r="AR66" s="183"/>
      <c r="AS66" s="183" t="s">
        <v>133</v>
      </c>
      <c r="AT66" s="127" t="s">
        <v>210</v>
      </c>
      <c r="AU66" s="127" t="s">
        <v>96</v>
      </c>
      <c r="AV66" s="183"/>
      <c r="AW66" s="7"/>
      <c r="AX66" s="7"/>
      <c r="AY66" s="124" t="s">
        <v>76</v>
      </c>
      <c r="AZ66" s="130" t="s">
        <v>309</v>
      </c>
      <c r="BA66" s="128" t="s">
        <v>188</v>
      </c>
      <c r="BB66" s="46" t="s">
        <v>310</v>
      </c>
      <c r="BC66" s="131" t="s">
        <v>73</v>
      </c>
    </row>
    <row r="67" spans="1:55" customFormat="1" ht="15.95" customHeight="1" x14ac:dyDescent="0.25">
      <c r="A67" s="2"/>
      <c r="B67" s="322" t="s">
        <v>282</v>
      </c>
      <c r="C67" s="117" t="s">
        <v>311</v>
      </c>
      <c r="D67" s="10" t="s">
        <v>312</v>
      </c>
      <c r="E67" s="43" t="s">
        <v>302</v>
      </c>
      <c r="F67" s="43" t="s">
        <v>94</v>
      </c>
      <c r="G67" s="6" t="s">
        <v>90</v>
      </c>
      <c r="H67" s="323">
        <v>18</v>
      </c>
      <c r="I67" s="43" t="s">
        <v>113</v>
      </c>
      <c r="J67" s="235">
        <v>1837</v>
      </c>
      <c r="K67" s="216"/>
      <c r="L67" s="223">
        <v>1819</v>
      </c>
      <c r="M67" s="215" t="s">
        <v>51</v>
      </c>
      <c r="N67" s="216"/>
      <c r="O67" s="324"/>
      <c r="P67" s="94" t="s">
        <v>133</v>
      </c>
      <c r="Q67" s="94" t="s">
        <v>94</v>
      </c>
      <c r="R67" s="94"/>
      <c r="S67" s="94" t="s">
        <v>101</v>
      </c>
      <c r="T67" s="94"/>
      <c r="U67" s="92" t="s">
        <v>136</v>
      </c>
      <c r="V67" s="92" t="s">
        <v>137</v>
      </c>
      <c r="W67" s="92"/>
      <c r="X67" s="92"/>
      <c r="Y67" s="92"/>
      <c r="Z67" s="86"/>
      <c r="AA67" s="86"/>
      <c r="AB67" s="142"/>
      <c r="AC67" s="142"/>
      <c r="AD67" s="142"/>
      <c r="AE67" s="142"/>
      <c r="AF67" s="142"/>
      <c r="AG67" s="86" t="s">
        <v>308</v>
      </c>
      <c r="AH67" s="143" t="s">
        <v>313</v>
      </c>
      <c r="AI67" s="143" t="s">
        <v>314</v>
      </c>
      <c r="AJ67" s="143">
        <v>40</v>
      </c>
      <c r="AK67" s="143" t="s">
        <v>315</v>
      </c>
      <c r="AL67" s="144" t="s">
        <v>316</v>
      </c>
      <c r="AM67" s="144" t="s">
        <v>99</v>
      </c>
      <c r="AN67" s="144">
        <v>20</v>
      </c>
      <c r="AO67" s="144" t="s">
        <v>101</v>
      </c>
      <c r="AP67" s="217"/>
      <c r="AQ67" s="218"/>
      <c r="AR67" s="219"/>
      <c r="AS67" s="219"/>
      <c r="AT67" s="219"/>
      <c r="AU67" s="219"/>
      <c r="AV67" s="220"/>
      <c r="AW67" s="127" t="s">
        <v>96</v>
      </c>
      <c r="AX67" s="127"/>
      <c r="AY67" s="221" t="s">
        <v>76</v>
      </c>
      <c r="AZ67" s="87" t="s">
        <v>317</v>
      </c>
      <c r="BA67" s="213" t="s">
        <v>318</v>
      </c>
      <c r="BB67" s="46" t="s">
        <v>319</v>
      </c>
      <c r="BC67" s="131" t="s">
        <v>73</v>
      </c>
    </row>
    <row r="68" spans="1:55" customFormat="1" ht="15.95" customHeight="1" x14ac:dyDescent="0.25">
      <c r="B68" s="19"/>
      <c r="C68" s="19"/>
      <c r="D68" s="19"/>
      <c r="E68" s="19"/>
      <c r="F68" s="19"/>
      <c r="G68" s="19"/>
      <c r="H68" s="19"/>
      <c r="I68" s="19"/>
      <c r="J68" s="325"/>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row>
    <row r="69" spans="1:55" customFormat="1" ht="15.95" customHeight="1" x14ac:dyDescent="0.25">
      <c r="A69" s="2"/>
      <c r="B69" s="141" t="s">
        <v>93</v>
      </c>
      <c r="C69" s="40" t="s">
        <v>265</v>
      </c>
      <c r="D69" s="40" t="s">
        <v>266</v>
      </c>
      <c r="E69" s="93" t="s">
        <v>258</v>
      </c>
      <c r="F69" s="93" t="s">
        <v>94</v>
      </c>
      <c r="G69" s="6" t="s">
        <v>89</v>
      </c>
      <c r="H69" s="93"/>
      <c r="I69" s="93"/>
      <c r="J69" s="232" t="s">
        <v>267</v>
      </c>
      <c r="K69" s="86" t="s">
        <v>268</v>
      </c>
      <c r="L69" s="210"/>
      <c r="M69" s="86"/>
      <c r="N69" s="38" t="s">
        <v>269</v>
      </c>
      <c r="O69" s="159"/>
      <c r="P69" s="94" t="s">
        <v>133</v>
      </c>
      <c r="Q69" s="94" t="s">
        <v>94</v>
      </c>
      <c r="R69" s="94"/>
      <c r="S69" s="94"/>
      <c r="T69" s="94"/>
      <c r="U69" s="92" t="s">
        <v>136</v>
      </c>
      <c r="V69" s="92" t="s">
        <v>137</v>
      </c>
      <c r="W69" s="44"/>
      <c r="X69" s="44"/>
      <c r="Y69" s="44"/>
      <c r="Z69" s="86"/>
      <c r="AA69" s="86"/>
      <c r="AB69" s="142"/>
      <c r="AC69" s="142"/>
      <c r="AD69" s="142"/>
      <c r="AE69" s="142"/>
      <c r="AF69" s="142"/>
      <c r="AG69" s="36"/>
      <c r="AH69" s="146"/>
      <c r="AI69" s="143"/>
      <c r="AJ69" s="143"/>
      <c r="AK69" s="143"/>
      <c r="AL69" s="144"/>
      <c r="AM69" s="144"/>
      <c r="AN69" s="144"/>
      <c r="AO69" s="144"/>
      <c r="AP69" s="118"/>
      <c r="AQ69" s="118"/>
      <c r="AR69" s="35"/>
      <c r="AS69" s="35"/>
      <c r="AT69" s="145"/>
      <c r="AU69" s="35"/>
      <c r="AV69" s="35"/>
      <c r="AW69" s="35"/>
      <c r="AX69" s="35" t="s">
        <v>96</v>
      </c>
      <c r="AY69" s="124" t="s">
        <v>76</v>
      </c>
      <c r="AZ69" s="125" t="s">
        <v>270</v>
      </c>
      <c r="BA69" s="119" t="s">
        <v>271</v>
      </c>
      <c r="BB69" s="132" t="s">
        <v>272</v>
      </c>
      <c r="BC69" s="133" t="s">
        <v>73</v>
      </c>
    </row>
    <row r="70" spans="1:55" customFormat="1" ht="15.95" customHeight="1" x14ac:dyDescent="0.25">
      <c r="A70" s="2"/>
      <c r="B70" s="141" t="s">
        <v>97</v>
      </c>
      <c r="C70" s="40" t="s">
        <v>273</v>
      </c>
      <c r="D70" s="40" t="s">
        <v>274</v>
      </c>
      <c r="E70" s="93" t="s">
        <v>258</v>
      </c>
      <c r="F70" s="93" t="s">
        <v>94</v>
      </c>
      <c r="G70" s="93" t="s">
        <v>89</v>
      </c>
      <c r="H70" s="93"/>
      <c r="I70" s="93"/>
      <c r="J70" s="234" t="s">
        <v>267</v>
      </c>
      <c r="K70" s="86" t="s">
        <v>268</v>
      </c>
      <c r="L70" s="38"/>
      <c r="M70" s="86"/>
      <c r="N70" s="38" t="s">
        <v>269</v>
      </c>
      <c r="O70" s="159"/>
      <c r="P70" s="94" t="s">
        <v>133</v>
      </c>
      <c r="Q70" s="94" t="s">
        <v>94</v>
      </c>
      <c r="R70" s="94"/>
      <c r="S70" s="94"/>
      <c r="T70" s="94"/>
      <c r="U70" s="92" t="s">
        <v>136</v>
      </c>
      <c r="V70" s="92" t="s">
        <v>137</v>
      </c>
      <c r="W70" s="44"/>
      <c r="X70" s="44"/>
      <c r="Y70" s="44"/>
      <c r="Z70" s="86"/>
      <c r="AA70" s="86"/>
      <c r="AB70" s="142"/>
      <c r="AC70" s="142"/>
      <c r="AD70" s="142"/>
      <c r="AE70" s="142"/>
      <c r="AF70" s="142"/>
      <c r="AG70" s="36"/>
      <c r="AH70" s="146"/>
      <c r="AI70" s="143"/>
      <c r="AJ70" s="143"/>
      <c r="AK70" s="143"/>
      <c r="AL70" s="144"/>
      <c r="AM70" s="144"/>
      <c r="AN70" s="144"/>
      <c r="AO70" s="144"/>
      <c r="AP70" s="118"/>
      <c r="AQ70" s="118"/>
      <c r="AR70" s="35"/>
      <c r="AS70" s="35"/>
      <c r="AT70" s="145"/>
      <c r="AU70" s="35"/>
      <c r="AV70" s="35"/>
      <c r="AW70" s="35"/>
      <c r="AX70" s="35" t="s">
        <v>96</v>
      </c>
      <c r="AY70" s="124" t="s">
        <v>76</v>
      </c>
      <c r="AZ70" s="125" t="s">
        <v>275</v>
      </c>
      <c r="BA70" s="119" t="s">
        <v>276</v>
      </c>
      <c r="BB70" s="132" t="s">
        <v>277</v>
      </c>
      <c r="BC70" s="133" t="s">
        <v>73</v>
      </c>
    </row>
    <row r="71" spans="1:55" customFormat="1" ht="15.95" customHeight="1" x14ac:dyDescent="0.25">
      <c r="A71" s="2"/>
      <c r="B71" s="322" t="s">
        <v>282</v>
      </c>
      <c r="C71" s="308" t="s">
        <v>288</v>
      </c>
      <c r="D71" s="10" t="s">
        <v>289</v>
      </c>
      <c r="E71" s="43" t="s">
        <v>258</v>
      </c>
      <c r="F71" s="43" t="s">
        <v>94</v>
      </c>
      <c r="G71" s="6" t="s">
        <v>89</v>
      </c>
      <c r="H71" s="93">
        <v>4</v>
      </c>
      <c r="I71" s="43" t="s">
        <v>290</v>
      </c>
      <c r="J71" s="309">
        <v>1824</v>
      </c>
      <c r="K71" s="214"/>
      <c r="L71" s="215">
        <v>1820</v>
      </c>
      <c r="M71" s="215"/>
      <c r="N71" s="216"/>
      <c r="O71" s="324" t="s">
        <v>122</v>
      </c>
      <c r="P71" s="94" t="s">
        <v>133</v>
      </c>
      <c r="Q71" s="94" t="s">
        <v>94</v>
      </c>
      <c r="R71" s="94"/>
      <c r="S71" s="94" t="s">
        <v>291</v>
      </c>
      <c r="T71" s="94"/>
      <c r="U71" s="92" t="s">
        <v>136</v>
      </c>
      <c r="V71" s="92" t="s">
        <v>137</v>
      </c>
      <c r="W71" s="92" t="s">
        <v>96</v>
      </c>
      <c r="X71" s="92" t="s">
        <v>96</v>
      </c>
      <c r="Y71" s="92"/>
      <c r="Z71" s="86"/>
      <c r="AA71" s="86"/>
      <c r="AB71" s="142"/>
      <c r="AC71" s="142"/>
      <c r="AD71" s="142"/>
      <c r="AE71" s="142"/>
      <c r="AF71" s="142"/>
      <c r="AG71" s="86" t="s">
        <v>292</v>
      </c>
      <c r="AH71" s="120" t="s">
        <v>293</v>
      </c>
      <c r="AI71" s="120" t="s">
        <v>294</v>
      </c>
      <c r="AJ71" s="120">
        <v>40</v>
      </c>
      <c r="AK71" s="120" t="s">
        <v>101</v>
      </c>
      <c r="AL71" s="121" t="s">
        <v>295</v>
      </c>
      <c r="AM71" s="121" t="s">
        <v>296</v>
      </c>
      <c r="AN71" s="121">
        <v>50</v>
      </c>
      <c r="AO71" s="121" t="s">
        <v>101</v>
      </c>
      <c r="AP71" s="217"/>
      <c r="AQ71" s="218"/>
      <c r="AR71" s="219"/>
      <c r="AS71" s="219"/>
      <c r="AT71" s="219"/>
      <c r="AU71" s="219"/>
      <c r="AV71" s="220"/>
      <c r="AW71" s="127" t="s">
        <v>96</v>
      </c>
      <c r="AX71" s="35"/>
      <c r="AY71" s="221" t="s">
        <v>76</v>
      </c>
      <c r="AZ71" s="87" t="s">
        <v>297</v>
      </c>
      <c r="BA71" s="213" t="s">
        <v>298</v>
      </c>
      <c r="BB71" s="46" t="s">
        <v>299</v>
      </c>
      <c r="BC71" s="131" t="s">
        <v>73</v>
      </c>
    </row>
    <row r="72" spans="1:55" customFormat="1" ht="15.95" customHeight="1" x14ac:dyDescent="0.25">
      <c r="B72" s="19"/>
      <c r="C72" s="19"/>
      <c r="D72" s="19"/>
      <c r="E72" s="19"/>
      <c r="F72" s="19"/>
      <c r="G72" s="19"/>
      <c r="H72" s="19"/>
      <c r="I72" s="19"/>
      <c r="J72" s="325"/>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row>
    <row r="73" spans="1:55" customFormat="1" ht="15.95" customHeight="1" x14ac:dyDescent="0.25">
      <c r="A73" s="2"/>
      <c r="B73" s="141" t="s">
        <v>93</v>
      </c>
      <c r="C73" s="40" t="s">
        <v>320</v>
      </c>
      <c r="D73" s="40" t="s">
        <v>321</v>
      </c>
      <c r="E73" s="93" t="s">
        <v>108</v>
      </c>
      <c r="F73" s="93" t="s">
        <v>94</v>
      </c>
      <c r="G73" s="6" t="s">
        <v>89</v>
      </c>
      <c r="H73" s="93"/>
      <c r="I73" s="93"/>
      <c r="J73" s="232" t="s">
        <v>322</v>
      </c>
      <c r="K73" s="86" t="s">
        <v>323</v>
      </c>
      <c r="L73" s="210"/>
      <c r="M73" s="86"/>
      <c r="N73" s="38" t="s">
        <v>323</v>
      </c>
      <c r="O73" s="159"/>
      <c r="P73" s="94" t="s">
        <v>133</v>
      </c>
      <c r="Q73" s="94" t="s">
        <v>94</v>
      </c>
      <c r="R73" s="94"/>
      <c r="S73" s="94"/>
      <c r="T73" s="94"/>
      <c r="U73" s="92" t="s">
        <v>136</v>
      </c>
      <c r="V73" s="92" t="s">
        <v>137</v>
      </c>
      <c r="W73" s="44"/>
      <c r="X73" s="44"/>
      <c r="Y73" s="44"/>
      <c r="Z73" s="86"/>
      <c r="AA73" s="86"/>
      <c r="AB73" s="142"/>
      <c r="AC73" s="142"/>
      <c r="AD73" s="142"/>
      <c r="AE73" s="142"/>
      <c r="AF73" s="142"/>
      <c r="AG73" s="36"/>
      <c r="AH73" s="146"/>
      <c r="AI73" s="143"/>
      <c r="AJ73" s="143"/>
      <c r="AK73" s="143"/>
      <c r="AL73" s="144"/>
      <c r="AM73" s="144"/>
      <c r="AN73" s="144"/>
      <c r="AO73" s="144"/>
      <c r="AP73" s="118"/>
      <c r="AQ73" s="118"/>
      <c r="AR73" s="35"/>
      <c r="AS73" s="35"/>
      <c r="AT73" s="145"/>
      <c r="AU73" s="35"/>
      <c r="AV73" s="35"/>
      <c r="AW73" s="35"/>
      <c r="AX73" s="35" t="s">
        <v>96</v>
      </c>
      <c r="AY73" s="124" t="s">
        <v>76</v>
      </c>
      <c r="AZ73" s="125" t="s">
        <v>324</v>
      </c>
      <c r="BA73" s="119" t="s">
        <v>271</v>
      </c>
      <c r="BB73" s="132" t="s">
        <v>325</v>
      </c>
      <c r="BC73" s="133" t="s">
        <v>73</v>
      </c>
    </row>
    <row r="74" spans="1:55" customFormat="1" ht="15.95" customHeight="1" x14ac:dyDescent="0.25">
      <c r="A74" s="2"/>
      <c r="B74" s="141" t="s">
        <v>97</v>
      </c>
      <c r="C74" s="40" t="s">
        <v>326</v>
      </c>
      <c r="D74" s="40" t="s">
        <v>327</v>
      </c>
      <c r="E74" s="93" t="s">
        <v>108</v>
      </c>
      <c r="F74" s="93" t="s">
        <v>94</v>
      </c>
      <c r="G74" s="93" t="s">
        <v>89</v>
      </c>
      <c r="H74" s="93"/>
      <c r="I74" s="93"/>
      <c r="J74" s="234" t="s">
        <v>322</v>
      </c>
      <c r="K74" s="86" t="s">
        <v>323</v>
      </c>
      <c r="L74" s="38"/>
      <c r="M74" s="86"/>
      <c r="N74" s="38" t="s">
        <v>323</v>
      </c>
      <c r="O74" s="159"/>
      <c r="P74" s="94" t="s">
        <v>133</v>
      </c>
      <c r="Q74" s="94" t="s">
        <v>94</v>
      </c>
      <c r="R74" s="94"/>
      <c r="S74" s="94"/>
      <c r="T74" s="94"/>
      <c r="U74" s="92" t="s">
        <v>136</v>
      </c>
      <c r="V74" s="92" t="s">
        <v>137</v>
      </c>
      <c r="W74" s="44"/>
      <c r="X74" s="44"/>
      <c r="Y74" s="44"/>
      <c r="Z74" s="86"/>
      <c r="AA74" s="86"/>
      <c r="AB74" s="142"/>
      <c r="AC74" s="142"/>
      <c r="AD74" s="142"/>
      <c r="AE74" s="142"/>
      <c r="AF74" s="142"/>
      <c r="AG74" s="36"/>
      <c r="AH74" s="146"/>
      <c r="AI74" s="143"/>
      <c r="AJ74" s="143"/>
      <c r="AK74" s="143"/>
      <c r="AL74" s="144"/>
      <c r="AM74" s="144"/>
      <c r="AN74" s="144"/>
      <c r="AO74" s="144"/>
      <c r="AP74" s="118"/>
      <c r="AQ74" s="118"/>
      <c r="AR74" s="35"/>
      <c r="AS74" s="35"/>
      <c r="AT74" s="145"/>
      <c r="AU74" s="35"/>
      <c r="AV74" s="35"/>
      <c r="AW74" s="35"/>
      <c r="AX74" s="35" t="s">
        <v>96</v>
      </c>
      <c r="AY74" s="124" t="s">
        <v>76</v>
      </c>
      <c r="AZ74" s="125" t="s">
        <v>328</v>
      </c>
      <c r="BA74" s="119" t="s">
        <v>329</v>
      </c>
      <c r="BB74" s="132" t="s">
        <v>330</v>
      </c>
      <c r="BC74" s="133" t="s">
        <v>73</v>
      </c>
    </row>
    <row r="75" spans="1:55" customFormat="1" ht="15.95" customHeight="1" x14ac:dyDescent="0.25">
      <c r="A75" s="2"/>
      <c r="B75" s="322" t="s">
        <v>282</v>
      </c>
      <c r="C75" s="308" t="s">
        <v>331</v>
      </c>
      <c r="D75" s="10" t="s">
        <v>332</v>
      </c>
      <c r="E75" s="43" t="s">
        <v>108</v>
      </c>
      <c r="F75" s="43" t="s">
        <v>94</v>
      </c>
      <c r="G75" s="6" t="s">
        <v>89</v>
      </c>
      <c r="H75" s="93">
        <v>3</v>
      </c>
      <c r="I75" s="93" t="s">
        <v>290</v>
      </c>
      <c r="J75" s="309">
        <v>1826</v>
      </c>
      <c r="K75" s="214"/>
      <c r="L75" s="215">
        <v>1823</v>
      </c>
      <c r="M75" s="215"/>
      <c r="N75" s="214"/>
      <c r="O75" s="215"/>
      <c r="P75" s="94" t="s">
        <v>133</v>
      </c>
      <c r="Q75" s="94" t="s">
        <v>94</v>
      </c>
      <c r="R75" s="94"/>
      <c r="S75" s="94" t="s">
        <v>101</v>
      </c>
      <c r="T75" s="94"/>
      <c r="U75" s="92" t="s">
        <v>136</v>
      </c>
      <c r="V75" s="92" t="s">
        <v>137</v>
      </c>
      <c r="W75" s="92" t="s">
        <v>96</v>
      </c>
      <c r="X75" s="92" t="s">
        <v>96</v>
      </c>
      <c r="Y75" s="92"/>
      <c r="Z75" s="86"/>
      <c r="AA75" s="86"/>
      <c r="AB75" s="142"/>
      <c r="AC75" s="142"/>
      <c r="AD75" s="142"/>
      <c r="AE75" s="142"/>
      <c r="AF75" s="142"/>
      <c r="AG75" s="86" t="s">
        <v>333</v>
      </c>
      <c r="AH75" s="120" t="s">
        <v>334</v>
      </c>
      <c r="AI75" s="120" t="s">
        <v>335</v>
      </c>
      <c r="AJ75" s="120">
        <v>32</v>
      </c>
      <c r="AK75" s="120" t="s">
        <v>336</v>
      </c>
      <c r="AL75" s="121" t="s">
        <v>293</v>
      </c>
      <c r="AM75" s="121" t="s">
        <v>294</v>
      </c>
      <c r="AN75" s="121">
        <v>40</v>
      </c>
      <c r="AO75" s="121" t="s">
        <v>101</v>
      </c>
      <c r="AP75" s="217"/>
      <c r="AQ75" s="218"/>
      <c r="AR75" s="219"/>
      <c r="AS75" s="219"/>
      <c r="AT75" s="219"/>
      <c r="AU75" s="219"/>
      <c r="AV75" s="220"/>
      <c r="AW75" s="127" t="s">
        <v>96</v>
      </c>
      <c r="AX75" s="35"/>
      <c r="AY75" s="221" t="s">
        <v>76</v>
      </c>
      <c r="AZ75" s="87" t="s">
        <v>337</v>
      </c>
      <c r="BA75" s="213" t="s">
        <v>338</v>
      </c>
      <c r="BB75" s="46" t="s">
        <v>339</v>
      </c>
      <c r="BC75" s="131" t="s">
        <v>73</v>
      </c>
    </row>
    <row r="76" spans="1:55" customFormat="1" ht="15.95" customHeight="1" x14ac:dyDescent="0.25">
      <c r="B76" s="19"/>
      <c r="C76" s="19"/>
      <c r="D76" s="19"/>
      <c r="E76" s="19"/>
      <c r="F76" s="19"/>
      <c r="G76" s="19"/>
      <c r="H76" s="19"/>
      <c r="I76" s="19"/>
      <c r="J76" s="325"/>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row>
    <row r="77" spans="1:55" customFormat="1" ht="15.95" customHeight="1" x14ac:dyDescent="0.25">
      <c r="A77" s="2"/>
      <c r="B77" s="141" t="s">
        <v>93</v>
      </c>
      <c r="C77" s="40" t="s">
        <v>437</v>
      </c>
      <c r="D77" s="40" t="s">
        <v>438</v>
      </c>
      <c r="E77" s="93" t="s">
        <v>439</v>
      </c>
      <c r="F77" s="93" t="s">
        <v>94</v>
      </c>
      <c r="G77" s="6" t="s">
        <v>90</v>
      </c>
      <c r="H77" s="93"/>
      <c r="I77" s="93"/>
      <c r="J77" s="232" t="s">
        <v>342</v>
      </c>
      <c r="K77" s="86" t="s">
        <v>343</v>
      </c>
      <c r="L77" s="210"/>
      <c r="M77" s="86"/>
      <c r="N77" s="86" t="s">
        <v>343</v>
      </c>
      <c r="O77" s="226"/>
      <c r="P77" s="94" t="s">
        <v>133</v>
      </c>
      <c r="Q77" s="94" t="s">
        <v>94</v>
      </c>
      <c r="R77" s="94"/>
      <c r="S77" s="94"/>
      <c r="T77" s="94"/>
      <c r="U77" s="92" t="s">
        <v>136</v>
      </c>
      <c r="V77" s="92" t="s">
        <v>137</v>
      </c>
      <c r="W77" s="44"/>
      <c r="X77" s="44"/>
      <c r="Y77" s="44"/>
      <c r="Z77" s="86"/>
      <c r="AA77" s="86"/>
      <c r="AB77" s="142"/>
      <c r="AC77" s="142"/>
      <c r="AD77" s="142"/>
      <c r="AE77" s="142"/>
      <c r="AF77" s="142"/>
      <c r="AG77" s="36"/>
      <c r="AH77" s="146"/>
      <c r="AI77" s="143"/>
      <c r="AJ77" s="143"/>
      <c r="AK77" s="143"/>
      <c r="AL77" s="144"/>
      <c r="AM77" s="144"/>
      <c r="AN77" s="144"/>
      <c r="AO77" s="144"/>
      <c r="AP77" s="118"/>
      <c r="AQ77" s="118"/>
      <c r="AR77" s="35"/>
      <c r="AS77" s="35"/>
      <c r="AT77" s="145"/>
      <c r="AU77" s="35"/>
      <c r="AV77" s="35"/>
      <c r="AW77" s="127"/>
      <c r="AX77" s="35" t="s">
        <v>96</v>
      </c>
      <c r="AY77" s="124" t="s">
        <v>76</v>
      </c>
      <c r="AZ77" s="125" t="s">
        <v>440</v>
      </c>
      <c r="BA77" s="119" t="s">
        <v>271</v>
      </c>
      <c r="BB77" s="132" t="s">
        <v>441</v>
      </c>
      <c r="BC77" s="133" t="s">
        <v>73</v>
      </c>
    </row>
    <row r="78" spans="1:55" customFormat="1" ht="15.95" customHeight="1" x14ac:dyDescent="0.25">
      <c r="A78" s="2"/>
      <c r="B78" s="141" t="s">
        <v>97</v>
      </c>
      <c r="C78" s="40" t="s">
        <v>340</v>
      </c>
      <c r="D78" s="40" t="s">
        <v>170</v>
      </c>
      <c r="E78" s="93" t="s">
        <v>341</v>
      </c>
      <c r="F78" s="93" t="s">
        <v>94</v>
      </c>
      <c r="G78" s="93" t="s">
        <v>90</v>
      </c>
      <c r="H78" s="93"/>
      <c r="I78" s="93"/>
      <c r="J78" s="234" t="s">
        <v>342</v>
      </c>
      <c r="K78" s="86" t="s">
        <v>343</v>
      </c>
      <c r="L78" s="38"/>
      <c r="M78" s="86"/>
      <c r="N78" s="38" t="s">
        <v>343</v>
      </c>
      <c r="O78" s="159"/>
      <c r="P78" s="94" t="s">
        <v>133</v>
      </c>
      <c r="Q78" s="94" t="s">
        <v>94</v>
      </c>
      <c r="R78" s="94"/>
      <c r="S78" s="94"/>
      <c r="T78" s="94"/>
      <c r="U78" s="92" t="s">
        <v>136</v>
      </c>
      <c r="V78" s="92" t="s">
        <v>137</v>
      </c>
      <c r="W78" s="44"/>
      <c r="X78" s="44"/>
      <c r="Y78" s="44"/>
      <c r="Z78" s="86"/>
      <c r="AA78" s="86"/>
      <c r="AB78" s="142"/>
      <c r="AC78" s="142"/>
      <c r="AD78" s="142"/>
      <c r="AE78" s="142"/>
      <c r="AF78" s="142"/>
      <c r="AG78" s="36"/>
      <c r="AH78" s="146"/>
      <c r="AI78" s="143"/>
      <c r="AJ78" s="143"/>
      <c r="AK78" s="143"/>
      <c r="AL78" s="144"/>
      <c r="AM78" s="144"/>
      <c r="AN78" s="144"/>
      <c r="AO78" s="144"/>
      <c r="AP78" s="118"/>
      <c r="AQ78" s="118"/>
      <c r="AR78" s="35"/>
      <c r="AS78" s="35"/>
      <c r="AT78" s="145"/>
      <c r="AU78" s="35"/>
      <c r="AV78" s="35"/>
      <c r="AW78" s="35"/>
      <c r="AX78" s="35" t="s">
        <v>96</v>
      </c>
      <c r="AY78" s="124" t="s">
        <v>76</v>
      </c>
      <c r="AZ78" s="125" t="s">
        <v>344</v>
      </c>
      <c r="BA78" s="119" t="s">
        <v>345</v>
      </c>
      <c r="BB78" s="132" t="s">
        <v>346</v>
      </c>
      <c r="BC78" s="133" t="s">
        <v>73</v>
      </c>
    </row>
    <row r="79" spans="1:55" customFormat="1" ht="15.95" customHeight="1" x14ac:dyDescent="0.25">
      <c r="A79" s="2"/>
      <c r="B79" s="322" t="s">
        <v>282</v>
      </c>
      <c r="C79" s="308" t="s">
        <v>347</v>
      </c>
      <c r="D79" s="10" t="s">
        <v>348</v>
      </c>
      <c r="E79" s="43" t="s">
        <v>349</v>
      </c>
      <c r="F79" s="43" t="s">
        <v>94</v>
      </c>
      <c r="G79" s="6" t="s">
        <v>90</v>
      </c>
      <c r="H79" s="93">
        <v>1</v>
      </c>
      <c r="I79" s="93" t="s">
        <v>290</v>
      </c>
      <c r="J79" s="309">
        <v>1826</v>
      </c>
      <c r="K79" s="214"/>
      <c r="L79" s="215">
        <v>1825</v>
      </c>
      <c r="M79" s="215"/>
      <c r="N79" s="214"/>
      <c r="O79" s="215"/>
      <c r="P79" s="94" t="s">
        <v>133</v>
      </c>
      <c r="Q79" s="94" t="s">
        <v>94</v>
      </c>
      <c r="R79" s="94"/>
      <c r="S79" s="94" t="s">
        <v>101</v>
      </c>
      <c r="T79" s="94"/>
      <c r="U79" s="92" t="s">
        <v>136</v>
      </c>
      <c r="V79" s="92" t="s">
        <v>137</v>
      </c>
      <c r="W79" s="92" t="s">
        <v>96</v>
      </c>
      <c r="X79" s="92" t="s">
        <v>96</v>
      </c>
      <c r="Y79" s="92"/>
      <c r="Z79" s="86"/>
      <c r="AA79" s="86"/>
      <c r="AB79" s="142"/>
      <c r="AC79" s="142"/>
      <c r="AD79" s="142"/>
      <c r="AE79" s="142"/>
      <c r="AF79" s="142"/>
      <c r="AG79" s="86" t="s">
        <v>350</v>
      </c>
      <c r="AH79" s="120" t="s">
        <v>293</v>
      </c>
      <c r="AI79" s="120" t="s">
        <v>294</v>
      </c>
      <c r="AJ79" s="120">
        <v>40</v>
      </c>
      <c r="AK79" s="120" t="s">
        <v>101</v>
      </c>
      <c r="AL79" s="121" t="s">
        <v>351</v>
      </c>
      <c r="AM79" s="121" t="s">
        <v>352</v>
      </c>
      <c r="AN79" s="121">
        <v>40</v>
      </c>
      <c r="AO79" s="121" t="s">
        <v>101</v>
      </c>
      <c r="AP79" s="217"/>
      <c r="AQ79" s="218"/>
      <c r="AR79" s="219"/>
      <c r="AS79" s="219"/>
      <c r="AT79" s="219"/>
      <c r="AU79" s="219"/>
      <c r="AV79" s="220"/>
      <c r="AW79" s="127" t="s">
        <v>96</v>
      </c>
      <c r="AX79" s="35"/>
      <c r="AY79" s="221" t="s">
        <v>76</v>
      </c>
      <c r="AZ79" s="87" t="s">
        <v>353</v>
      </c>
      <c r="BA79" s="213" t="s">
        <v>338</v>
      </c>
      <c r="BB79" s="46" t="s">
        <v>354</v>
      </c>
      <c r="BC79" s="131" t="s">
        <v>73</v>
      </c>
    </row>
    <row r="80" spans="1:55" customFormat="1" ht="15.95" customHeight="1" x14ac:dyDescent="0.25">
      <c r="B80" s="19"/>
      <c r="C80" s="19"/>
      <c r="D80" s="19"/>
      <c r="E80" s="19"/>
      <c r="F80" s="19"/>
      <c r="G80" s="19"/>
      <c r="H80" s="19"/>
      <c r="I80" s="19"/>
      <c r="J80" s="325"/>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row>
    <row r="81" spans="1:55" customFormat="1" ht="15.95" customHeight="1" x14ac:dyDescent="0.25">
      <c r="A81" s="2"/>
      <c r="B81" s="141" t="s">
        <v>93</v>
      </c>
      <c r="C81" s="40" t="s">
        <v>442</v>
      </c>
      <c r="D81" s="40" t="s">
        <v>443</v>
      </c>
      <c r="E81" s="93" t="s">
        <v>293</v>
      </c>
      <c r="F81" s="93" t="s">
        <v>94</v>
      </c>
      <c r="G81" s="6" t="s">
        <v>89</v>
      </c>
      <c r="H81" s="93"/>
      <c r="I81" s="93"/>
      <c r="J81" s="232" t="s">
        <v>356</v>
      </c>
      <c r="K81" s="86" t="s">
        <v>357</v>
      </c>
      <c r="L81" s="210"/>
      <c r="M81" s="86"/>
      <c r="N81" s="38" t="s">
        <v>357</v>
      </c>
      <c r="O81" s="226"/>
      <c r="P81" s="94" t="s">
        <v>133</v>
      </c>
      <c r="Q81" s="94" t="s">
        <v>94</v>
      </c>
      <c r="R81" s="94"/>
      <c r="S81" s="94"/>
      <c r="T81" s="94"/>
      <c r="U81" s="92" t="s">
        <v>136</v>
      </c>
      <c r="V81" s="92" t="s">
        <v>137</v>
      </c>
      <c r="W81" s="44"/>
      <c r="X81" s="44"/>
      <c r="Y81" s="44"/>
      <c r="Z81" s="86"/>
      <c r="AA81" s="86"/>
      <c r="AB81" s="142"/>
      <c r="AC81" s="142"/>
      <c r="AD81" s="142"/>
      <c r="AE81" s="142"/>
      <c r="AF81" s="142"/>
      <c r="AG81" s="36"/>
      <c r="AH81" s="146"/>
      <c r="AI81" s="143"/>
      <c r="AJ81" s="143"/>
      <c r="AK81" s="143"/>
      <c r="AL81" s="144"/>
      <c r="AM81" s="144"/>
      <c r="AN81" s="144"/>
      <c r="AO81" s="144"/>
      <c r="AP81" s="118"/>
      <c r="AQ81" s="118"/>
      <c r="AR81" s="35"/>
      <c r="AS81" s="35"/>
      <c r="AT81" s="145"/>
      <c r="AU81" s="35"/>
      <c r="AV81" s="35"/>
      <c r="AW81" s="127"/>
      <c r="AX81" s="35" t="s">
        <v>96</v>
      </c>
      <c r="AY81" s="124" t="s">
        <v>76</v>
      </c>
      <c r="AZ81" s="125" t="s">
        <v>444</v>
      </c>
      <c r="BA81" s="119" t="s">
        <v>271</v>
      </c>
      <c r="BB81" s="132" t="s">
        <v>445</v>
      </c>
      <c r="BC81" s="133" t="s">
        <v>73</v>
      </c>
    </row>
    <row r="82" spans="1:55" customFormat="1" ht="15.95" customHeight="1" x14ac:dyDescent="0.25">
      <c r="A82" s="2"/>
      <c r="B82" s="141" t="s">
        <v>97</v>
      </c>
      <c r="C82" s="40" t="s">
        <v>355</v>
      </c>
      <c r="D82" s="40" t="s">
        <v>289</v>
      </c>
      <c r="E82" s="93" t="s">
        <v>293</v>
      </c>
      <c r="F82" s="93" t="s">
        <v>94</v>
      </c>
      <c r="G82" s="93" t="s">
        <v>89</v>
      </c>
      <c r="H82" s="93"/>
      <c r="I82" s="93"/>
      <c r="J82" s="234" t="s">
        <v>356</v>
      </c>
      <c r="K82" s="86" t="s">
        <v>357</v>
      </c>
      <c r="L82" s="38"/>
      <c r="M82" s="86"/>
      <c r="N82" s="38" t="s">
        <v>357</v>
      </c>
      <c r="O82" s="159"/>
      <c r="P82" s="94" t="s">
        <v>133</v>
      </c>
      <c r="Q82" s="94" t="s">
        <v>94</v>
      </c>
      <c r="R82" s="94"/>
      <c r="S82" s="94"/>
      <c r="T82" s="94"/>
      <c r="U82" s="92" t="s">
        <v>136</v>
      </c>
      <c r="V82" s="92" t="s">
        <v>137</v>
      </c>
      <c r="W82" s="44"/>
      <c r="X82" s="44"/>
      <c r="Y82" s="44"/>
      <c r="Z82" s="86"/>
      <c r="AA82" s="86"/>
      <c r="AB82" s="142"/>
      <c r="AC82" s="142"/>
      <c r="AD82" s="142"/>
      <c r="AE82" s="142"/>
      <c r="AF82" s="142"/>
      <c r="AG82" s="36"/>
      <c r="AH82" s="146"/>
      <c r="AI82" s="143"/>
      <c r="AJ82" s="143"/>
      <c r="AK82" s="143"/>
      <c r="AL82" s="144"/>
      <c r="AM82" s="144"/>
      <c r="AN82" s="144"/>
      <c r="AO82" s="144"/>
      <c r="AP82" s="118"/>
      <c r="AQ82" s="118"/>
      <c r="AR82" s="35"/>
      <c r="AS82" s="35"/>
      <c r="AT82" s="145"/>
      <c r="AU82" s="35"/>
      <c r="AV82" s="35"/>
      <c r="AW82" s="35"/>
      <c r="AX82" s="35" t="s">
        <v>96</v>
      </c>
      <c r="AY82" s="124" t="s">
        <v>76</v>
      </c>
      <c r="AZ82" s="125" t="s">
        <v>358</v>
      </c>
      <c r="BA82" s="119" t="s">
        <v>359</v>
      </c>
      <c r="BB82" s="132" t="s">
        <v>360</v>
      </c>
      <c r="BC82" s="133" t="s">
        <v>73</v>
      </c>
    </row>
    <row r="83" spans="1:55" customFormat="1" ht="15.95" customHeight="1" x14ac:dyDescent="0.25">
      <c r="A83" s="2"/>
      <c r="B83" s="147" t="s">
        <v>130</v>
      </c>
      <c r="C83" s="37" t="s">
        <v>361</v>
      </c>
      <c r="D83" s="37" t="s">
        <v>274</v>
      </c>
      <c r="E83" s="148" t="s">
        <v>293</v>
      </c>
      <c r="F83" s="148" t="s">
        <v>94</v>
      </c>
      <c r="G83" s="148" t="s">
        <v>89</v>
      </c>
      <c r="H83" s="148" t="s">
        <v>96</v>
      </c>
      <c r="I83" s="148"/>
      <c r="J83" s="232" t="s">
        <v>362</v>
      </c>
      <c r="K83" s="40"/>
      <c r="L83" s="40">
        <v>1829</v>
      </c>
      <c r="M83" s="153"/>
      <c r="N83" s="153"/>
      <c r="O83" s="40" t="s">
        <v>122</v>
      </c>
      <c r="P83" s="66" t="s">
        <v>133</v>
      </c>
      <c r="Q83" s="66" t="s">
        <v>94</v>
      </c>
      <c r="R83" s="66"/>
      <c r="S83" s="66"/>
      <c r="T83" s="66"/>
      <c r="U83" s="46" t="s">
        <v>136</v>
      </c>
      <c r="V83" s="46" t="s">
        <v>137</v>
      </c>
      <c r="W83" s="46"/>
      <c r="X83" s="46"/>
      <c r="Y83" s="46"/>
      <c r="Z83" s="149" t="s">
        <v>134</v>
      </c>
      <c r="AA83" s="237" t="s">
        <v>363</v>
      </c>
      <c r="AB83" s="150" t="s">
        <v>364</v>
      </c>
      <c r="AC83" s="150" t="s">
        <v>200</v>
      </c>
      <c r="AD83" s="9"/>
      <c r="AE83" s="9"/>
      <c r="AF83" s="9"/>
      <c r="AG83" s="7"/>
      <c r="AH83" s="134" t="s">
        <v>96</v>
      </c>
      <c r="AI83" s="134" t="s">
        <v>96</v>
      </c>
      <c r="AJ83" s="134" t="s">
        <v>96</v>
      </c>
      <c r="AK83" s="134" t="s">
        <v>96</v>
      </c>
      <c r="AL83" s="135" t="s">
        <v>96</v>
      </c>
      <c r="AM83" s="135" t="s">
        <v>96</v>
      </c>
      <c r="AN83" s="135" t="s">
        <v>96</v>
      </c>
      <c r="AO83" s="135" t="s">
        <v>96</v>
      </c>
      <c r="AP83" s="7"/>
      <c r="AQ83" s="7"/>
      <c r="AR83" s="7"/>
      <c r="AS83" s="7"/>
      <c r="AT83" s="7"/>
      <c r="AU83" s="7"/>
      <c r="AV83" s="7"/>
      <c r="AW83" s="118" t="s">
        <v>365</v>
      </c>
      <c r="AX83" s="40" t="s">
        <v>366</v>
      </c>
      <c r="AY83" s="151" t="s">
        <v>76</v>
      </c>
      <c r="AZ83" s="165" t="s">
        <v>367</v>
      </c>
      <c r="BA83" s="126" t="s">
        <v>368</v>
      </c>
      <c r="BB83" s="136" t="s">
        <v>369</v>
      </c>
      <c r="BC83" s="66" t="s">
        <v>73</v>
      </c>
    </row>
    <row r="84" spans="1:55" customFormat="1" ht="15.95" customHeight="1" x14ac:dyDescent="0.25">
      <c r="A84" s="2"/>
      <c r="B84" s="147" t="s">
        <v>100</v>
      </c>
      <c r="C84" s="37" t="s">
        <v>370</v>
      </c>
      <c r="D84" s="37" t="s">
        <v>371</v>
      </c>
      <c r="E84" s="148" t="s">
        <v>293</v>
      </c>
      <c r="F84" s="148" t="s">
        <v>94</v>
      </c>
      <c r="G84" s="148" t="s">
        <v>89</v>
      </c>
      <c r="H84" s="148" t="s">
        <v>372</v>
      </c>
      <c r="I84" s="148" t="s">
        <v>101</v>
      </c>
      <c r="J84" s="232" t="s">
        <v>362</v>
      </c>
      <c r="K84" s="152"/>
      <c r="L84" s="40">
        <v>1828</v>
      </c>
      <c r="M84" s="153"/>
      <c r="N84" s="153"/>
      <c r="O84" s="40"/>
      <c r="P84" s="66" t="s">
        <v>133</v>
      </c>
      <c r="Q84" s="66" t="s">
        <v>94</v>
      </c>
      <c r="R84" s="66"/>
      <c r="S84" s="66"/>
      <c r="T84" s="66"/>
      <c r="U84" s="46" t="s">
        <v>136</v>
      </c>
      <c r="V84" s="46" t="s">
        <v>137</v>
      </c>
      <c r="W84" s="46"/>
      <c r="X84" s="46"/>
      <c r="Y84" s="46"/>
      <c r="Z84" s="118" t="s">
        <v>373</v>
      </c>
      <c r="AA84" s="118" t="s">
        <v>363</v>
      </c>
      <c r="AB84" s="150" t="s">
        <v>374</v>
      </c>
      <c r="AC84" s="150" t="s">
        <v>200</v>
      </c>
      <c r="AD84" s="9"/>
      <c r="AE84" s="9"/>
      <c r="AF84" s="9"/>
      <c r="AG84" s="7"/>
      <c r="AH84" s="134" t="s">
        <v>96</v>
      </c>
      <c r="AI84" s="134" t="s">
        <v>96</v>
      </c>
      <c r="AJ84" s="134" t="s">
        <v>96</v>
      </c>
      <c r="AK84" s="134" t="s">
        <v>96</v>
      </c>
      <c r="AL84" s="135" t="s">
        <v>96</v>
      </c>
      <c r="AM84" s="135" t="s">
        <v>96</v>
      </c>
      <c r="AN84" s="135" t="s">
        <v>96</v>
      </c>
      <c r="AO84" s="135" t="s">
        <v>96</v>
      </c>
      <c r="AP84" s="7"/>
      <c r="AQ84" s="7"/>
      <c r="AR84" s="7"/>
      <c r="AS84" s="7"/>
      <c r="AT84" s="7"/>
      <c r="AU84" s="7"/>
      <c r="AV84" s="7"/>
      <c r="AW84" s="118" t="s">
        <v>375</v>
      </c>
      <c r="AX84" s="40" t="s">
        <v>376</v>
      </c>
      <c r="AY84" s="151" t="s">
        <v>76</v>
      </c>
      <c r="AZ84" s="165" t="s">
        <v>377</v>
      </c>
      <c r="BA84" s="126" t="s">
        <v>378</v>
      </c>
      <c r="BB84" s="136" t="s">
        <v>379</v>
      </c>
      <c r="BC84" s="66" t="s">
        <v>73</v>
      </c>
    </row>
    <row r="85" spans="1:55" customFormat="1" ht="15.95" customHeight="1" x14ac:dyDescent="0.25">
      <c r="A85" s="2"/>
      <c r="B85" s="8" t="s">
        <v>152</v>
      </c>
      <c r="C85" s="182" t="s">
        <v>184</v>
      </c>
      <c r="D85" s="129" t="s">
        <v>185</v>
      </c>
      <c r="E85" s="175" t="s">
        <v>293</v>
      </c>
      <c r="F85" s="175" t="s">
        <v>94</v>
      </c>
      <c r="G85" s="175" t="s">
        <v>89</v>
      </c>
      <c r="H85" s="196"/>
      <c r="I85" s="175"/>
      <c r="J85" s="50">
        <v>1830</v>
      </c>
      <c r="K85" s="38" t="s">
        <v>357</v>
      </c>
      <c r="L85" s="7"/>
      <c r="M85" s="197"/>
      <c r="N85" s="224"/>
      <c r="O85" s="7" t="s">
        <v>122</v>
      </c>
      <c r="P85" s="21" t="s">
        <v>133</v>
      </c>
      <c r="Q85" s="21" t="s">
        <v>94</v>
      </c>
      <c r="R85" s="21"/>
      <c r="S85" s="21"/>
      <c r="T85" s="21"/>
      <c r="U85" s="22" t="s">
        <v>136</v>
      </c>
      <c r="V85" s="22" t="s">
        <v>137</v>
      </c>
      <c r="W85" s="22"/>
      <c r="X85" s="22"/>
      <c r="Y85" s="22"/>
      <c r="Z85" s="38"/>
      <c r="AA85" s="197"/>
      <c r="AB85" s="177"/>
      <c r="AC85" s="89" t="s">
        <v>96</v>
      </c>
      <c r="AD85" s="177"/>
      <c r="AE85" s="177"/>
      <c r="AF85" s="177"/>
      <c r="AG85" s="38"/>
      <c r="AH85" s="90"/>
      <c r="AI85" s="90"/>
      <c r="AJ85" s="90"/>
      <c r="AK85" s="90"/>
      <c r="AL85" s="91"/>
      <c r="AM85" s="91"/>
      <c r="AN85" s="91"/>
      <c r="AO85" s="91"/>
      <c r="AP85" s="225">
        <v>1830</v>
      </c>
      <c r="AQ85" s="197"/>
      <c r="AR85" s="197"/>
      <c r="AS85" s="197" t="s">
        <v>133</v>
      </c>
      <c r="AT85" s="127" t="s">
        <v>104</v>
      </c>
      <c r="AU85" s="127" t="s">
        <v>96</v>
      </c>
      <c r="AV85" s="197"/>
      <c r="AW85" s="176"/>
      <c r="AX85" s="176"/>
      <c r="AY85" s="124" t="s">
        <v>76</v>
      </c>
      <c r="AZ85" s="130" t="s">
        <v>380</v>
      </c>
      <c r="BA85" s="128" t="s">
        <v>188</v>
      </c>
      <c r="BB85" s="46" t="s">
        <v>381</v>
      </c>
      <c r="BC85" s="131" t="s">
        <v>73</v>
      </c>
    </row>
    <row r="86" spans="1:55" customFormat="1" ht="15.95" customHeight="1" x14ac:dyDescent="0.25">
      <c r="J86" s="236"/>
    </row>
    <row r="87" spans="1:55" customFormat="1" ht="15.95" customHeight="1" x14ac:dyDescent="0.25">
      <c r="A87" s="2"/>
      <c r="B87" s="141" t="s">
        <v>93</v>
      </c>
      <c r="C87" s="40" t="s">
        <v>382</v>
      </c>
      <c r="D87" s="40" t="s">
        <v>289</v>
      </c>
      <c r="E87" s="93" t="s">
        <v>199</v>
      </c>
      <c r="F87" s="93" t="s">
        <v>94</v>
      </c>
      <c r="G87" s="6" t="s">
        <v>89</v>
      </c>
      <c r="H87" s="93"/>
      <c r="I87" s="93"/>
      <c r="J87" s="232" t="s">
        <v>383</v>
      </c>
      <c r="K87" s="86" t="s">
        <v>384</v>
      </c>
      <c r="L87" s="210"/>
      <c r="M87" s="86"/>
      <c r="N87" s="38" t="s">
        <v>385</v>
      </c>
      <c r="O87" s="226"/>
      <c r="P87" s="94" t="s">
        <v>133</v>
      </c>
      <c r="Q87" s="94" t="s">
        <v>94</v>
      </c>
      <c r="R87" s="94"/>
      <c r="S87" s="94"/>
      <c r="T87" s="94"/>
      <c r="U87" s="92" t="s">
        <v>136</v>
      </c>
      <c r="V87" s="92" t="s">
        <v>137</v>
      </c>
      <c r="W87" s="44"/>
      <c r="X87" s="44"/>
      <c r="Y87" s="44"/>
      <c r="Z87" s="86"/>
      <c r="AA87" s="86"/>
      <c r="AB87" s="142"/>
      <c r="AC87" s="142"/>
      <c r="AD87" s="142"/>
      <c r="AE87" s="142"/>
      <c r="AF87" s="142"/>
      <c r="AG87" s="36"/>
      <c r="AH87" s="143"/>
      <c r="AI87" s="143"/>
      <c r="AJ87" s="143"/>
      <c r="AK87" s="143"/>
      <c r="AL87" s="144"/>
      <c r="AM87" s="144"/>
      <c r="AN87" s="144"/>
      <c r="AO87" s="144"/>
      <c r="AP87" s="118"/>
      <c r="AQ87" s="118"/>
      <c r="AR87" s="35"/>
      <c r="AS87" s="35"/>
      <c r="AT87" s="35"/>
      <c r="AU87" s="35"/>
      <c r="AV87" s="35"/>
      <c r="AW87" s="127"/>
      <c r="AX87" s="35" t="s">
        <v>96</v>
      </c>
      <c r="AY87" s="124" t="s">
        <v>76</v>
      </c>
      <c r="AZ87" s="125" t="s">
        <v>386</v>
      </c>
      <c r="BA87" s="119" t="s">
        <v>387</v>
      </c>
      <c r="BB87" s="132" t="s">
        <v>388</v>
      </c>
      <c r="BC87" s="133" t="s">
        <v>73</v>
      </c>
    </row>
    <row r="88" spans="1:55" customFormat="1" ht="15.95" customHeight="1" x14ac:dyDescent="0.25">
      <c r="A88" s="2"/>
      <c r="B88" s="141" t="s">
        <v>97</v>
      </c>
      <c r="C88" s="40" t="s">
        <v>389</v>
      </c>
      <c r="D88" s="40" t="s">
        <v>390</v>
      </c>
      <c r="E88" s="93" t="s">
        <v>199</v>
      </c>
      <c r="F88" s="93" t="s">
        <v>94</v>
      </c>
      <c r="G88" s="93" t="s">
        <v>89</v>
      </c>
      <c r="H88" s="93"/>
      <c r="I88" s="93"/>
      <c r="J88" s="234" t="s">
        <v>383</v>
      </c>
      <c r="K88" s="86" t="s">
        <v>384</v>
      </c>
      <c r="L88" s="38"/>
      <c r="M88" s="86"/>
      <c r="N88" s="38" t="s">
        <v>385</v>
      </c>
      <c r="O88" s="159"/>
      <c r="P88" s="94" t="s">
        <v>133</v>
      </c>
      <c r="Q88" s="94" t="s">
        <v>94</v>
      </c>
      <c r="R88" s="94"/>
      <c r="S88" s="94"/>
      <c r="T88" s="94"/>
      <c r="U88" s="92" t="s">
        <v>136</v>
      </c>
      <c r="V88" s="92" t="s">
        <v>137</v>
      </c>
      <c r="W88" s="44"/>
      <c r="X88" s="44"/>
      <c r="Y88" s="44"/>
      <c r="Z88" s="86"/>
      <c r="AA88" s="86"/>
      <c r="AB88" s="142"/>
      <c r="AC88" s="142"/>
      <c r="AD88" s="142"/>
      <c r="AE88" s="142"/>
      <c r="AF88" s="142"/>
      <c r="AG88" s="36"/>
      <c r="AH88" s="146"/>
      <c r="AI88" s="143"/>
      <c r="AJ88" s="143"/>
      <c r="AK88" s="143"/>
      <c r="AL88" s="144"/>
      <c r="AM88" s="144"/>
      <c r="AN88" s="144"/>
      <c r="AO88" s="144"/>
      <c r="AP88" s="118"/>
      <c r="AQ88" s="118"/>
      <c r="AR88" s="35"/>
      <c r="AS88" s="35"/>
      <c r="AT88" s="145"/>
      <c r="AU88" s="35"/>
      <c r="AV88" s="35"/>
      <c r="AW88" s="35"/>
      <c r="AX88" s="35" t="s">
        <v>96</v>
      </c>
      <c r="AY88" s="124" t="s">
        <v>76</v>
      </c>
      <c r="AZ88" s="125" t="s">
        <v>391</v>
      </c>
      <c r="BA88" s="119" t="s">
        <v>392</v>
      </c>
      <c r="BB88" s="132" t="s">
        <v>393</v>
      </c>
      <c r="BC88" s="133" t="s">
        <v>73</v>
      </c>
    </row>
    <row r="89" spans="1:55" customFormat="1" ht="15.95" customHeight="1" x14ac:dyDescent="0.25">
      <c r="A89" s="2"/>
      <c r="B89" s="8" t="s">
        <v>152</v>
      </c>
      <c r="C89" s="182" t="s">
        <v>184</v>
      </c>
      <c r="D89" s="129" t="s">
        <v>185</v>
      </c>
      <c r="E89" s="175" t="s">
        <v>199</v>
      </c>
      <c r="F89" s="175" t="s">
        <v>94</v>
      </c>
      <c r="G89" s="175" t="s">
        <v>89</v>
      </c>
      <c r="H89" s="196"/>
      <c r="I89" s="175"/>
      <c r="J89" s="50">
        <v>1830</v>
      </c>
      <c r="K89" s="38" t="s">
        <v>384</v>
      </c>
      <c r="L89" s="7"/>
      <c r="M89" s="197"/>
      <c r="N89" s="224"/>
      <c r="O89" s="7" t="s">
        <v>122</v>
      </c>
      <c r="P89" s="21" t="s">
        <v>133</v>
      </c>
      <c r="Q89" s="21" t="s">
        <v>94</v>
      </c>
      <c r="R89" s="21"/>
      <c r="S89" s="21"/>
      <c r="T89" s="21"/>
      <c r="U89" s="22" t="s">
        <v>136</v>
      </c>
      <c r="V89" s="22" t="s">
        <v>137</v>
      </c>
      <c r="W89" s="22"/>
      <c r="X89" s="22"/>
      <c r="Y89" s="22"/>
      <c r="Z89" s="38"/>
      <c r="AA89" s="197"/>
      <c r="AB89" s="177"/>
      <c r="AC89" s="89" t="s">
        <v>96</v>
      </c>
      <c r="AD89" s="177"/>
      <c r="AE89" s="177"/>
      <c r="AF89" s="177"/>
      <c r="AG89" s="38"/>
      <c r="AH89" s="90"/>
      <c r="AI89" s="90"/>
      <c r="AJ89" s="90"/>
      <c r="AK89" s="90"/>
      <c r="AL89" s="91"/>
      <c r="AM89" s="91"/>
      <c r="AN89" s="91"/>
      <c r="AO89" s="91"/>
      <c r="AP89" s="225">
        <v>1830</v>
      </c>
      <c r="AQ89" s="197"/>
      <c r="AR89" s="197"/>
      <c r="AS89" s="197" t="s">
        <v>133</v>
      </c>
      <c r="AT89" s="127" t="s">
        <v>104</v>
      </c>
      <c r="AU89" s="127" t="s">
        <v>96</v>
      </c>
      <c r="AV89" s="197"/>
      <c r="AW89" s="176"/>
      <c r="AX89" s="176"/>
      <c r="AY89" s="124" t="s">
        <v>76</v>
      </c>
      <c r="AZ89" s="130" t="s">
        <v>394</v>
      </c>
      <c r="BA89" s="128" t="s">
        <v>188</v>
      </c>
      <c r="BB89" s="46" t="s">
        <v>395</v>
      </c>
      <c r="BC89" s="131" t="s">
        <v>73</v>
      </c>
    </row>
    <row r="90" spans="1:55" s="60" customFormat="1" ht="16.350000000000001" customHeight="1" thickBot="1" x14ac:dyDescent="0.3">
      <c r="A90" s="29"/>
      <c r="B90" s="30"/>
      <c r="C90" s="30"/>
      <c r="D90" s="30"/>
      <c r="E90" s="30"/>
      <c r="F90" s="30"/>
      <c r="G90" s="68"/>
      <c r="H90" s="30"/>
      <c r="I90" s="26"/>
      <c r="J90" s="26"/>
      <c r="AI90" s="2"/>
      <c r="AJ90" s="2"/>
      <c r="AK90" s="2"/>
      <c r="AL90" s="2"/>
      <c r="AM90" s="2"/>
      <c r="AN90" s="2"/>
      <c r="AO90" s="2"/>
      <c r="AP90" s="2"/>
    </row>
    <row r="91" spans="1:55" s="60" customFormat="1" ht="16.350000000000001" customHeight="1" x14ac:dyDescent="0.25">
      <c r="A91" s="59" t="s">
        <v>18</v>
      </c>
      <c r="AI91" s="2"/>
      <c r="AJ91" s="2"/>
      <c r="AK91" s="2"/>
      <c r="AL91" s="2"/>
      <c r="AM91" s="2"/>
      <c r="AN91" s="2"/>
      <c r="AO91" s="2"/>
      <c r="AP91" s="2"/>
    </row>
    <row r="92" spans="1:55" s="60" customFormat="1" ht="16.350000000000001" customHeight="1" x14ac:dyDescent="0.25">
      <c r="A92" s="25" t="s">
        <v>31</v>
      </c>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row>
    <row r="93" spans="1:55" s="60" customFormat="1" ht="16.350000000000001" customHeight="1" x14ac:dyDescent="0.25">
      <c r="A93" s="25" t="s">
        <v>32</v>
      </c>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row>
    <row r="94" spans="1:55" s="60" customFormat="1" ht="16.350000000000001" customHeight="1" thickBot="1" x14ac:dyDescent="0.3">
      <c r="A94" s="30"/>
      <c r="B94" s="30"/>
      <c r="C94" s="30"/>
      <c r="D94" s="30"/>
      <c r="E94" s="30"/>
      <c r="F94" s="30"/>
      <c r="G94" s="30"/>
      <c r="H94" s="30"/>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2"/>
      <c r="AJ94" s="2"/>
      <c r="AK94" s="2"/>
      <c r="AL94" s="2"/>
      <c r="AM94" s="2"/>
      <c r="AN94" s="2"/>
      <c r="AO94" s="2"/>
      <c r="AP94" s="2"/>
    </row>
    <row r="95" spans="1:55" s="137" customFormat="1" ht="16.350000000000001" customHeight="1" x14ac:dyDescent="0.25">
      <c r="A95" s="138" t="s">
        <v>36</v>
      </c>
      <c r="Q95" s="137" t="s">
        <v>21</v>
      </c>
      <c r="AI95" s="2"/>
      <c r="AJ95" s="2"/>
      <c r="AK95" s="2"/>
      <c r="AL95" s="2"/>
      <c r="AM95" s="2"/>
      <c r="AN95" s="2"/>
      <c r="AO95" s="2"/>
      <c r="AP95" s="2"/>
    </row>
    <row r="96" spans="1:55" ht="15.95" customHeight="1" x14ac:dyDescent="0.25">
      <c r="A96" s="32">
        <v>1</v>
      </c>
      <c r="B96" s="264" t="s">
        <v>85</v>
      </c>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55"/>
      <c r="AZ96" s="55"/>
      <c r="BA96" s="55"/>
      <c r="BB96" s="55"/>
      <c r="BC96" s="55"/>
    </row>
    <row r="97" spans="1:55" ht="15.95" customHeight="1" x14ac:dyDescent="0.25">
      <c r="A97" s="32">
        <v>2</v>
      </c>
      <c r="B97" s="264" t="s">
        <v>84</v>
      </c>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55"/>
      <c r="AZ97" s="55"/>
      <c r="BA97" s="55"/>
      <c r="BB97" s="55"/>
      <c r="BC97" s="55"/>
    </row>
    <row r="98" spans="1:55" ht="15.95" customHeight="1" x14ac:dyDescent="0.25">
      <c r="A98" s="32">
        <v>3</v>
      </c>
      <c r="B98" s="264" t="s">
        <v>82</v>
      </c>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55"/>
      <c r="AZ98" s="55"/>
      <c r="BA98" s="55"/>
      <c r="BB98" s="55"/>
      <c r="BC98" s="55"/>
    </row>
    <row r="99" spans="1:55" ht="15.95" customHeight="1" x14ac:dyDescent="0.25">
      <c r="A99" s="32">
        <v>4</v>
      </c>
      <c r="B99" s="264" t="s">
        <v>83</v>
      </c>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55"/>
      <c r="AZ99" s="55"/>
      <c r="BA99" s="55"/>
      <c r="BB99" s="55"/>
      <c r="BC99" s="55"/>
    </row>
    <row r="100" spans="1:55" ht="15.95" customHeight="1" x14ac:dyDescent="0.25">
      <c r="A100" s="32">
        <v>5</v>
      </c>
      <c r="B100" s="264" t="s">
        <v>86</v>
      </c>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55"/>
      <c r="AZ100" s="55"/>
      <c r="BA100" s="55"/>
      <c r="BB100" s="55"/>
      <c r="BC100" s="55"/>
    </row>
    <row r="101" spans="1:55" ht="15.95" customHeight="1" x14ac:dyDescent="0.25">
      <c r="A101" s="32">
        <v>6</v>
      </c>
      <c r="B101" s="263" t="s">
        <v>87</v>
      </c>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55"/>
      <c r="AZ101" s="55"/>
      <c r="BA101" s="55"/>
      <c r="BB101" s="55"/>
      <c r="BC101" s="55"/>
    </row>
    <row r="102" spans="1:55" s="140" customFormat="1" ht="15.95" customHeight="1" x14ac:dyDescent="0.25">
      <c r="C102" s="140" t="s">
        <v>24</v>
      </c>
      <c r="J102" s="262" t="s">
        <v>22</v>
      </c>
      <c r="K102" s="262"/>
      <c r="L102" s="262"/>
      <c r="M102" s="262"/>
      <c r="N102" s="262"/>
      <c r="O102" s="262"/>
      <c r="P102" s="262"/>
      <c r="Q102" s="262"/>
      <c r="T102" s="82"/>
      <c r="U102" s="262"/>
      <c r="V102" s="262"/>
      <c r="W102" s="262"/>
      <c r="X102" s="262"/>
      <c r="Y102" s="262"/>
      <c r="Z102" s="262"/>
      <c r="AA102" s="262"/>
      <c r="AI102" s="2"/>
      <c r="AJ102" s="2"/>
      <c r="AK102" s="2"/>
      <c r="AL102" s="2"/>
      <c r="AM102" s="2"/>
      <c r="AN102" s="2"/>
      <c r="AO102" s="2"/>
      <c r="AP102" s="2"/>
    </row>
    <row r="103" spans="1:55" s="5" customFormat="1" ht="15.95" customHeight="1" x14ac:dyDescent="0.25">
      <c r="C103" s="5" t="s">
        <v>78</v>
      </c>
      <c r="J103" s="5" t="s">
        <v>75</v>
      </c>
      <c r="AI103" s="19"/>
      <c r="AJ103" s="19"/>
      <c r="AK103" s="19"/>
      <c r="AL103" s="19"/>
      <c r="AM103" s="19"/>
      <c r="AN103" s="19"/>
      <c r="AO103" s="19"/>
      <c r="AP103" s="19"/>
    </row>
    <row r="104" spans="1:55" s="5" customFormat="1" ht="15.95" customHeight="1" x14ac:dyDescent="0.25">
      <c r="C104" s="5" t="s">
        <v>79</v>
      </c>
      <c r="J104" s="5" t="s">
        <v>76</v>
      </c>
    </row>
    <row r="105" spans="1:55" s="140" customFormat="1" ht="15.95" customHeight="1" x14ac:dyDescent="0.25">
      <c r="C105" s="140" t="s">
        <v>80</v>
      </c>
      <c r="I105" s="82"/>
      <c r="J105" s="262" t="s">
        <v>77</v>
      </c>
      <c r="K105" s="262"/>
      <c r="L105" s="262"/>
      <c r="M105" s="262"/>
      <c r="N105" s="262"/>
      <c r="O105" s="262"/>
      <c r="P105" s="262"/>
      <c r="Q105" s="262"/>
      <c r="U105" s="262"/>
      <c r="V105" s="262"/>
      <c r="W105" s="262"/>
      <c r="X105" s="262"/>
      <c r="Y105" s="262"/>
      <c r="Z105" s="262"/>
      <c r="AA105" s="262"/>
      <c r="AI105" s="2"/>
      <c r="AJ105" s="2"/>
      <c r="AK105" s="2"/>
      <c r="AL105" s="2"/>
      <c r="AM105" s="2"/>
      <c r="AN105" s="2"/>
      <c r="AO105" s="2"/>
      <c r="AP105" s="2"/>
    </row>
    <row r="106" spans="1:55" s="140" customFormat="1" ht="15.95" customHeight="1" x14ac:dyDescent="0.25">
      <c r="C106" s="140" t="s">
        <v>81</v>
      </c>
      <c r="I106" s="82"/>
      <c r="J106" s="262" t="s">
        <v>23</v>
      </c>
      <c r="K106" s="262"/>
      <c r="L106" s="262"/>
      <c r="M106" s="262"/>
      <c r="N106" s="262"/>
      <c r="O106" s="262"/>
      <c r="P106" s="262"/>
      <c r="Q106" s="262"/>
      <c r="U106" s="262"/>
      <c r="V106" s="262"/>
      <c r="W106" s="262"/>
      <c r="X106" s="262"/>
      <c r="Y106" s="262"/>
      <c r="Z106" s="262"/>
      <c r="AA106" s="262"/>
      <c r="AI106" s="2"/>
      <c r="AJ106" s="2"/>
      <c r="AK106" s="2"/>
      <c r="AL106" s="2"/>
      <c r="AM106" s="2"/>
      <c r="AN106" s="2"/>
      <c r="AO106" s="2"/>
      <c r="AP106" s="2"/>
    </row>
    <row r="107" spans="1:55" ht="15.95" customHeight="1" x14ac:dyDescent="0.25">
      <c r="A107" s="32">
        <v>7</v>
      </c>
      <c r="B107" s="263" t="s">
        <v>88</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55"/>
      <c r="AZ107" s="55"/>
      <c r="BA107" s="55"/>
      <c r="BB107" s="55"/>
      <c r="BC107" s="55"/>
    </row>
    <row r="108" spans="1:55" x14ac:dyDescent="0.25">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I108"/>
      <c r="AJ108"/>
      <c r="AK108"/>
      <c r="AL108"/>
      <c r="AM108"/>
      <c r="AN108"/>
      <c r="AO108"/>
      <c r="AP108"/>
    </row>
    <row r="109" spans="1:55" s="137" customFormat="1" ht="15.75" customHeight="1" x14ac:dyDescent="0.25">
      <c r="A109" s="1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7"/>
      <c r="AR109" s="17"/>
      <c r="AS109" s="17"/>
      <c r="AT109" s="17"/>
      <c r="AU109" s="17"/>
      <c r="AV109" s="17"/>
      <c r="AW109" s="17"/>
      <c r="AX109" s="17"/>
      <c r="AY109" s="17"/>
      <c r="AZ109" s="17"/>
      <c r="BA109" s="17"/>
      <c r="BB109" s="17"/>
      <c r="BC109" s="17"/>
    </row>
    <row r="110" spans="1:55" s="137" customFormat="1" ht="15.75" customHeight="1" x14ac:dyDescent="0.25">
      <c r="A110" s="14"/>
      <c r="B110" s="58"/>
      <c r="C110" s="58"/>
      <c r="D110" s="58"/>
      <c r="E110" s="58"/>
      <c r="F110" s="58"/>
      <c r="G110" s="69"/>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row>
    <row r="112" spans="1:55" customFormat="1" ht="15.95" customHeight="1" x14ac:dyDescent="0.25"/>
  </sheetData>
  <mergeCells count="105">
    <mergeCell ref="H20:K20"/>
    <mergeCell ref="L20:O20"/>
    <mergeCell ref="P20:U20"/>
    <mergeCell ref="V20:Z2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B18:F18"/>
    <mergeCell ref="H18:K18"/>
    <mergeCell ref="L18:O18"/>
    <mergeCell ref="P18:U18"/>
    <mergeCell ref="V18:Z18"/>
    <mergeCell ref="AA18:AC18"/>
    <mergeCell ref="B13:F13"/>
    <mergeCell ref="H13:K13"/>
    <mergeCell ref="L13:O13"/>
    <mergeCell ref="P13:U13"/>
    <mergeCell ref="V13:Z13"/>
    <mergeCell ref="AA13:AC13"/>
    <mergeCell ref="B14:F14"/>
    <mergeCell ref="H14:K14"/>
    <mergeCell ref="L14:O14"/>
    <mergeCell ref="P14:U14"/>
    <mergeCell ref="V14:Z14"/>
    <mergeCell ref="AA14:AC14"/>
    <mergeCell ref="AH12:BB12"/>
    <mergeCell ref="AH9:BB9"/>
    <mergeCell ref="B10:F10"/>
    <mergeCell ref="H10:K10"/>
    <mergeCell ref="L10:O10"/>
    <mergeCell ref="P10:U10"/>
    <mergeCell ref="V10:Z10"/>
    <mergeCell ref="AA10:AC10"/>
    <mergeCell ref="AH10:BB10"/>
    <mergeCell ref="AH13:BB13"/>
    <mergeCell ref="AH11:BB11"/>
    <mergeCell ref="J106:Q106"/>
    <mergeCell ref="U106:AA106"/>
    <mergeCell ref="B107:AX107"/>
    <mergeCell ref="B101:AX101"/>
    <mergeCell ref="J102:Q102"/>
    <mergeCell ref="U102:AA102"/>
    <mergeCell ref="J105:Q105"/>
    <mergeCell ref="U105:AA105"/>
    <mergeCell ref="L19:O19"/>
    <mergeCell ref="P19:U19"/>
    <mergeCell ref="B100:AX100"/>
    <mergeCell ref="B19:F19"/>
    <mergeCell ref="H19:K19"/>
    <mergeCell ref="AA19:AC19"/>
    <mergeCell ref="V19:Z19"/>
    <mergeCell ref="B99:AX99"/>
    <mergeCell ref="B92:AX92"/>
    <mergeCell ref="B93:AX93"/>
    <mergeCell ref="A22:BC22"/>
    <mergeCell ref="B96:AX96"/>
    <mergeCell ref="B97:AX97"/>
    <mergeCell ref="B98:AX98"/>
    <mergeCell ref="AA20:AC20"/>
    <mergeCell ref="B20:F20"/>
    <mergeCell ref="P17:U17"/>
    <mergeCell ref="V17:Z17"/>
    <mergeCell ref="AA17:AC17"/>
    <mergeCell ref="B11:F11"/>
    <mergeCell ref="H11:K11"/>
    <mergeCell ref="L11:O11"/>
    <mergeCell ref="P11:U11"/>
    <mergeCell ref="V11:Z11"/>
    <mergeCell ref="AA11:AC11"/>
    <mergeCell ref="B15:F15"/>
    <mergeCell ref="H15:K15"/>
    <mergeCell ref="L15:O15"/>
    <mergeCell ref="P15:U15"/>
    <mergeCell ref="V15:Z15"/>
    <mergeCell ref="AA15:AC15"/>
    <mergeCell ref="B16:F16"/>
    <mergeCell ref="H16:K16"/>
    <mergeCell ref="L16:O16"/>
    <mergeCell ref="P16:U16"/>
    <mergeCell ref="V16:Z16"/>
    <mergeCell ref="AA16:AC16"/>
    <mergeCell ref="B17:F17"/>
    <mergeCell ref="H17:K17"/>
    <mergeCell ref="L17:O17"/>
  </mergeCells>
  <hyperlinks>
    <hyperlink ref="BC34" r:id="rId1" xr:uid="{8563D33F-83A1-4F96-AE5C-50ADD20BA84A}"/>
    <hyperlink ref="BC48" r:id="rId2" xr:uid="{6A12E47E-2C06-4AD4-ADAC-9E7FF5B1A375}"/>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2021-02-21T00:44:55Z</dcterms:modified>
</cp:coreProperties>
</file>