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764BA317-D96A-42E3-92DE-F69CB19D3D83}" xr6:coauthVersionLast="46" xr6:coauthVersionMax="46" xr10:uidLastSave="{00000000-0000-0000-0000-000000000000}"/>
  <bookViews>
    <workbookView xWindow="28680" yWindow="-120" windowWidth="29040" windowHeight="15525" xr2:uid="{F69A40BE-2EFA-447D-9848-EB1D44A7EA72}"/>
  </bookViews>
  <sheets>
    <sheet name="01-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9" i="30" l="1"/>
  <c r="L37" i="30"/>
  <c r="L67" i="30"/>
  <c r="M28" i="30"/>
</calcChain>
</file>

<file path=xl/sharedStrings.xml><?xml version="1.0" encoding="utf-8"?>
<sst xmlns="http://schemas.openxmlformats.org/spreadsheetml/2006/main" count="1017" uniqueCount="436">
  <si>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</si>
  <si>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</si>
  <si>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</si>
  <si>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</si>
  <si>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</si>
  <si>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</si>
  <si>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</si>
  <si>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</si>
  <si>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</si>
  <si>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</si>
  <si>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</si>
  <si>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</si>
  <si>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</si>
  <si>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</si>
  <si>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</si>
  <si>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</si>
  <si>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</si>
  <si>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</si>
  <si>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</si>
  <si>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</si>
  <si>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</si>
  <si>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</si>
  <si>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</si>
  <si>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</si>
  <si>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</si>
  <si>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</si>
  <si>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</si>
  <si>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</si>
  <si>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</si>
  <si>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</si>
  <si>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</si>
  <si>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</si>
  <si>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</si>
  <si>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</si>
  <si>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</si>
  <si>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</si>
  <si>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</si>
  <si>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</si>
  <si>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</si>
  <si>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</si>
  <si>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</si>
  <si>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</si>
  <si>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</si>
  <si>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</si>
  <si>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</si>
  <si>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</si>
  <si>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</si>
  <si>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</si>
  <si>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</si>
  <si>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</si>
  <si>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</si>
  <si>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</si>
  <si>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</si>
  <si>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</si>
  <si>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</si>
  <si>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</si>
  <si>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</si>
  <si>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</si>
  <si>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</si>
  <si>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</si>
  <si>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</si>
  <si>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</si>
  <si>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</si>
  <si>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</si>
  <si>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</si>
  <si>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</si>
  <si>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</si>
  <si>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</si>
  <si>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</si>
  <si>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</si>
  <si>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</si>
  <si>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</si>
  <si>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</si>
  <si>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</si>
  <si>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</si>
  <si>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</si>
  <si>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</si>
  <si>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</si>
  <si>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</si>
  <si>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</si>
  <si>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</si>
  <si>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</si>
  <si>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</si>
  <si>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</si>
  <si>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</si>
  <si>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</si>
  <si>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</si>
  <si>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</si>
  <si>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</si>
  <si>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</si>
  <si>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</si>
  <si>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</si>
  <si>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</si>
  <si>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Marcovecchio</t>
  </si>
  <si>
    <t/>
  </si>
  <si>
    <t>RAA 16</t>
  </si>
  <si>
    <t>moglie</t>
  </si>
  <si>
    <t>RAA 21</t>
  </si>
  <si>
    <t>San Biase</t>
  </si>
  <si>
    <t>coniugata</t>
  </si>
  <si>
    <t>Cen-Marco</t>
  </si>
  <si>
    <t>San Marco</t>
  </si>
  <si>
    <t>figlia</t>
  </si>
  <si>
    <t>nubile</t>
  </si>
  <si>
    <t>RAA 17</t>
  </si>
  <si>
    <t>BB-Marco</t>
  </si>
  <si>
    <t>Agnone, Italy, San Marco Parish, Baptismal Registry, Battesimi Vol. 1807-1811, Folio 101r</t>
  </si>
  <si>
    <t>RAA 102</t>
  </si>
  <si>
    <t>Pasquale Antonio Mario</t>
  </si>
  <si>
    <t>1811</t>
  </si>
  <si>
    <t>31 May 1811</t>
  </si>
  <si>
    <t>01 Jun 1811</t>
  </si>
  <si>
    <t>San Antonio</t>
  </si>
  <si>
    <t>Emiddio</t>
  </si>
  <si>
    <t>Mariantonia</t>
  </si>
  <si>
    <t>Cannatelli</t>
  </si>
  <si>
    <t>Tenuto al sacro fonte da Mariantonia Marinelli e levatrice Emilia Framichele.</t>
  </si>
  <si>
    <t>Agnone, Italy, San Marco Parish, Baptismal Registry, Battesimi Vol. 1807-1811, Folio 101r (1811 birth of Pasquale Antonio Mario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</si>
  <si>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</si>
  <si>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Antonio Mario Marcovecchio (a male) on 01 Jun 1811, at the San Marco parish in Agnone, Italy. It also states that he was born in Agnone, Italy on 31 May 1811. It recorded his parents as Emiddio Marcovecchio &amp; Mariantonia Cannatelli, who were members of the San Antonio parish. (Agnone, Italy, San Marco Parish, Baptismal Registry, Battesimi Vol. 1807-1811, Folio 101r) (RAA 102)</t>
  </si>
  <si>
    <t>Agnone, Italy, San Marco Parish, Baptismal Registry, Battesimi Vol. 1811-1820, Anno 1812, No. 309</t>
  </si>
  <si>
    <t>RAA 29</t>
  </si>
  <si>
    <t>Maria Pasquala</t>
  </si>
  <si>
    <t>13 Oct 1812</t>
  </si>
  <si>
    <t>14 Oct 1812</t>
  </si>
  <si>
    <t>Agnone, Italy, San Marco Parish, Baptismal Registry, Battesimi Vol. 1811-1820, Anno 1812, No. 309 (1812 birth of Maria Pasquala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</si>
  <si>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</si>
  <si>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Pasquala Marcovecchio (a female) on 14 Oct 1812, at the San Marco parish in Agnone, Italy. It also states that she was born in Agnone, Italy on 13 Oct 1812. It recorded her parents as Emiddio Marcovecchio &amp; Mariantonia Cannatelli, who were members of the San Antonio parish. (Agnone, Italy, San Marco Parish, Baptismal Registry, Battesimi Vol. 1811-1820, Anno 1812, No. 309) (RAA 29)</t>
  </si>
  <si>
    <t>Agnone, Italy, San Marco Parish, Baptismal Registry, Battesimi Vol. 1811-1820, Anno 1814, No. 324</t>
  </si>
  <si>
    <t>RAA 89</t>
  </si>
  <si>
    <t>Angelo Domenico</t>
  </si>
  <si>
    <t>24 Oct 1814</t>
  </si>
  <si>
    <t>25 Oct 1814</t>
  </si>
  <si>
    <t>Maria Antonia</t>
  </si>
  <si>
    <t>Canatelli</t>
  </si>
  <si>
    <t>Agnone, Italy, San Marco Parish, Baptismal Registry, Battesimi Vol. 1811-1820, Anno 1814, No. 324 (1814 birth of Angelo Domenico Marcovecchio)</t>
  </si>
  <si>
    <t>This is the handwritten church record for the baptism of Angelo Domenico Marcovecchio (a male) on 25 Oct 1814, at the San Marco parish in Agnone, Italy. It also states that he was born in Agnone, Italy on 24 Oct 1814. It recorded his parents as Emiddio Marcovecchio &amp; Maria Antonia Canatelli, who were members of the San Antonio parish. (Agnone, Italy, San Marco Parish, Baptismal Registry, Battesimi Vol. 1811-1820, Anno 1814, No. 324) (RAA 89)</t>
  </si>
  <si>
    <t>Agnone, Italy, San Marco Parish, Baptismal Registry, Battesimi Vol. 1821-1829, Anno 1823, No. 242, Folio 114r</t>
  </si>
  <si>
    <t>RAA 116</t>
  </si>
  <si>
    <t>Vincenzo</t>
  </si>
  <si>
    <t>1823</t>
  </si>
  <si>
    <t>21 Jul 1823</t>
  </si>
  <si>
    <t>Emidio</t>
  </si>
  <si>
    <t>Agnone, Italy, San Marco Parish, Baptismal Registry, Battesimi Vol. 1821-1829, Anno 1823, No. 242, Folio 114r (1823 birth of Vincenzo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</si>
  <si>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</si>
  <si>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Vincenzo Marcovecchio (a male) on 21 Jul 1823, at the San Marco parish in Agnone, Italy. It also states that he was born in Agnone, Italy on 21 Jul 1823. It recorded his parents as Emidio Marcovecchio &amp; Mariantonia Cannatelli. (Agnone, Italy, San Marco Parish, Baptismal Registry, Battesimi Vol. 1821-1829, Anno 1823, No. 242, Folio 114r) (RAA 116)</t>
  </si>
  <si>
    <t>BB-Civil</t>
  </si>
  <si>
    <t>Agnone, Italy, Civil Birth Registry, Nascita Vol. 1812, No. 308</t>
  </si>
  <si>
    <t>RAA 158</t>
  </si>
  <si>
    <t>1812</t>
  </si>
  <si>
    <t>Agnone, Italy, Civil Birth Registry, Nascita Vol. 1812, No. 308 (1812 birth of Maria Pasquala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</si>
  <si>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</si>
  <si>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Maria Pasquala Marcovecchio (a female) in Agnone, Italy, on 14 Oct 1812. It recorded her parents as Emiddio Marcovecchio &amp; Maria Antonia Cannatelli, who were members of the San Antonio parish. (Agnone, Italy, Civil Birth Registry, Nascita Vol. 1812, No. 308) (RAA 158)</t>
  </si>
  <si>
    <t>Agnone, Italy, Civil Birth Registry, Nascita Vol. 1813-1814, 1814, No. 676</t>
  </si>
  <si>
    <t>RAA 348</t>
  </si>
  <si>
    <t>1814</t>
  </si>
  <si>
    <t>23 Oct 1814</t>
  </si>
  <si>
    <t>Agnone, Italy, Civil Birth Registry, Nascita Vol. 1813-1814, 1814, No. 676 (1814 birth of Angelo Domenico Marcovecchio)</t>
  </si>
  <si>
    <t>This entry is from the civil book that was used to register births in Agnone, Italy, during the year 1814,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</si>
  <si>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Domenico Marcovecchio (a male) in Agnone, Italy, on 23 Oct 1814. It recorded his parents as Emidio Marcovecchio &amp; Mariantonia Cannatelli, who were members of the San Antonio parish. (Agnone, Italy, Civil Birth Registry, Nascita Vol. 1813-1814, 1814, No. 676) (RAA 348)</t>
  </si>
  <si>
    <t>Agnone, Italy, Civil Birth Registry, Nascita Vol. 1819, No. 220</t>
  </si>
  <si>
    <t>RAA 118</t>
  </si>
  <si>
    <t>Lorenzo</t>
  </si>
  <si>
    <t>1819</t>
  </si>
  <si>
    <t>08 Jul 1819</t>
  </si>
  <si>
    <t>Agnone, Italy, Civil Birth Registry, Nascita Vol. 1819, No. 220 (1819 birth of Lorenzo Marcovecchio)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</si>
  <si>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</si>
  <si>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Lorenzo Marcovecchio (a male) in Agnone, Italy, on 08 Jul 1819. It also states that he was baptized in Agnone, Italy on 08 Jul 1819. It recorded his parents as Emidio Marcovecchio &amp; Maria Antonia Cannatelli, who were members of the San Biase parish. (Agnone, Italy, Civil Birth Registry, Nascita Vol. 1819, No. 220) (RAA 118)</t>
  </si>
  <si>
    <t>Agnone, Italy, Civil Birth Registry, Nascita Vol. 1823, No. 242</t>
  </si>
  <si>
    <t>RAA 125</t>
  </si>
  <si>
    <t>Agnone, Italy, Civil Birth Registry, Nascita Vol. 1823, No. 242 (1823 birth of Vincenzo Marcovecchio)</t>
  </si>
  <si>
    <t>This entry is from the civil book that was used to register births in Agnone, Italy, during the year 1823,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</si>
  <si>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Vincenzo Marcovecchio (a male) in Agnone, Italy, on 21 Jul 1823. It also states that he was baptized in Agnone, Italy on 21 Jul 1823. It recorded his parents as Emidio Marcovecchio &amp; Mariantonia Cannatelli. (Agnone, Italy, Civil Birth Registry, Nascita Vol. 1823, No. 242) (RAA 125)</t>
  </si>
  <si>
    <t>Mar-Antonio</t>
  </si>
  <si>
    <t>Agnone, Italy, San Antonio Parish, Marriage Registry, Matrimonio Vol. 1835-1864, Folio 65</t>
  </si>
  <si>
    <t>RAA 68</t>
  </si>
  <si>
    <t>Angelo</t>
  </si>
  <si>
    <t>1845</t>
  </si>
  <si>
    <t xml:space="preserve"> 25 Nov 1845</t>
  </si>
  <si>
    <t>Maria</t>
  </si>
  <si>
    <t>Carosella</t>
  </si>
  <si>
    <t>Agnone, Italy, San Antonio Parish, Marriage Registry, Matrimonio Vol. 1835-1864, Folio 65 (1845 church marriage of Angelo Marcovecchio &amp; Maria Carosella)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</si>
  <si>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</si>
  <si>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Angelo Marcovecchio &amp; Maria Carosella on 25 Nov 1845, at the San Antonio parish in Agnone, Italy. It recorded his parents as Emidio Marcovecchio &amp; Mariantonia Canatelli. It recorded her parents as Pietro Carosella &amp; Serafina Saulino. (Agnone, Italy, San Antonio Parish, Marriage Registry, Matrimonio Vol. 1835-1864, Folio 65) (RAA 68)</t>
  </si>
  <si>
    <t>Mar-Marco</t>
  </si>
  <si>
    <t>Agnone, Italy, San Marco Parish, Marriage Registry, Matrimonio Vol. 1752-1875, Folio 149v</t>
  </si>
  <si>
    <t>RAA 155</t>
  </si>
  <si>
    <t>1839</t>
  </si>
  <si>
    <t xml:space="preserve">  </t>
  </si>
  <si>
    <t xml:space="preserve"> 13 Jun 1839</t>
  </si>
  <si>
    <t>Francescopaolo</t>
  </si>
  <si>
    <t>Sabelli</t>
  </si>
  <si>
    <t xml:space="preserve">Matrimonio celebrato nella Parr. di S. Antonio. </t>
  </si>
  <si>
    <t>Agnone, Italy, San Marco Parish, Marriage Registry, Matrimonio Vol. 1752-1875, Folio 149v (1839 church marriage of Francescopaolo Sabelli &amp; Maria Pasquala Marcovecchio)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</si>
  <si>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</si>
  <si>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Francescopaolo Sabelli &amp; Maria Pasquala Marcovecchio on 13 Jun 1839, at the San Marco parish in Agnone, Italy. It recorded his parents as Antonio Sabelli &amp; Michelina Diana. It recorded her parents as Emiddio Marcovecchio &amp; Mariantonia Cannatelli. This record also states or suggests that the marriage was celebrated at the San Antonio chiesa. (Agnone, Italy, San Marco Parish, Marriage Registry, Matrimonio Vol. 1752-1875, Folio 149v) (RAA 155)</t>
  </si>
  <si>
    <t>Mar-Civil</t>
  </si>
  <si>
    <t>Agnone, Italy, Civil Marriage Registry, Matrimonio Vol. 1839, No. 37</t>
  </si>
  <si>
    <t>28</t>
  </si>
  <si>
    <t xml:space="preserve"> 9 Jun 1839</t>
  </si>
  <si>
    <t xml:space="preserve">Matrimonio celebrato nella Parr. di S. Marco. </t>
  </si>
  <si>
    <t>Agnone, Italy, Civil Marriage Registry, Matrimonio Vol. 1839, No. 37 (1839 civil marriage of Francescopaolo Sabelli &amp; Maria Pasquala Marcovecchio)</t>
  </si>
  <si>
    <t>This entry is from the civil book that was used to register marriages in Agnone, Italy, during the year 1839,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</si>
  <si>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Francescopaolo Sabelli (age 24, occupation contadino (peasant farmer)) &amp; Maria Pasquala Marcovecchio (age 28) on 9 Jun 1839, in Agnone, Italy. This record states that they also had a church marriage on 13 Jun 1839. It recorded his parents as Antonio Sabelli &amp; Michelina Diana. It recorded her parents as Emidio Marcovecchio &amp; Mariantonia Cannatelli. This record also states or suggests that the marriage was celebrated at the San Marco chiesa. (Agnone, Italy, Civil Marriage Registry, Matrimonio Vol. 1839, No. 37) (RAA 21)</t>
  </si>
  <si>
    <t>Agnone, Italy, Civil Marriage Registry, Matrimonio Vol. 1845, No. 69</t>
  </si>
  <si>
    <t>RAA 37</t>
  </si>
  <si>
    <t>31</t>
  </si>
  <si>
    <t>contadino (peasant farmer)</t>
  </si>
  <si>
    <t xml:space="preserve"> 23 Nov 1845</t>
  </si>
  <si>
    <t>the marriage was celebrated at the San Antonio chiesa</t>
  </si>
  <si>
    <t>Agnone, Italy, Civil Marriage Registry, Matrimonio Vol. 1845, No. 69 (1845 civil marriage of Angelo Marcovecchio &amp; Maria Carosella)</t>
  </si>
  <si>
    <t>This entry is from the civil book that was used to register marriages in Agnone, Italy, during the year 1845,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</si>
  <si>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Marcovecchio (age 31, occupation contadino (peasant farmer)) &amp; Maria Carosella (age 18) on 23 Nov 1845, in Agnone, Italy. This record states that they also had a church marriage on 25 Nov 1845. It recorded his parents as Emidio Marcovecchio &amp; Mariantonia Cannatelli. It recorded her parents as Pietro Carosella &amp; Serafina Saulino. This record also states or suggests that the marriage was celebrated at the San Antonio chiesa. (Agnone, Italy, Civil Marriage Registry, Matrimonio Vol. 1845, No. 69) (RAA 37)</t>
  </si>
  <si>
    <t>Cen-Antonio</t>
  </si>
  <si>
    <t>Agnone, Italy, San Antonio Parish, Church Census (Stato d'Anime), Vol. 1842, No. 155</t>
  </si>
  <si>
    <t>RAA 182</t>
  </si>
  <si>
    <t>Angelo Maria</t>
  </si>
  <si>
    <t>1842</t>
  </si>
  <si>
    <t>22 Oct 1814</t>
  </si>
  <si>
    <t xml:space="preserve">Mariantonia </t>
  </si>
  <si>
    <t xml:space="preserve">Maria </t>
  </si>
  <si>
    <t>155</t>
  </si>
  <si>
    <t xml:space="preserve">Emidio </t>
  </si>
  <si>
    <t>figlio</t>
  </si>
  <si>
    <t>coniugato</t>
  </si>
  <si>
    <t>married on 1845/11/25</t>
  </si>
  <si>
    <t>Agnone, Italy, San Antonio Parish, Church Census (Stato d'Anime), Vol. 1842, No. 155 (parish census taken in 1842 which included Angelo Maria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</si>
  <si>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</si>
  <si>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Angelo Maria Marcovecchio, recorded as age 28, born 22 Oct 1814, occupation. It recorded his parents as Emidio Marcovecchio &amp; Mariantonia Canatelli.The record indicated that his marital status was coniugato and his relationship with the capofagmilia (head of household) was figlio. His spouse was identified as Maria Carosella. (Agnone, Italy, San Antonio Parish, Church Census (Stato d'Anime), Vol. 1842, No. 155) (RAA 182)</t>
  </si>
  <si>
    <t>19</t>
  </si>
  <si>
    <t>celibe</t>
  </si>
  <si>
    <t>Agnone, Italy, San Antonio Parish, Church Census (Stato d'Anime), Vol. 1842, No. 155 (parish census taken in 1842 which included Vincenzo Marcovecchio)</t>
  </si>
  <si>
    <t>This is the San Antonio parish handwritten census (stato d'anime) taken in 1842 in Agnone, Italy, which included Vincenzo Marcovecchio, recorded as age 19, born 21 Jul 1823, occupation. It recorded his parents as Emidio Marcovecchio &amp; Mariantonia Canatelli.The record indicated that his marital status was celibe and his relationship with the capofagmilia (head of household) was figlio. (Agnone, Italy, San Antonio Parish, Church Census (Stato d'Anime), Vol. 1842, No. 155) (RAA 182)</t>
  </si>
  <si>
    <t>(mother?)</t>
  </si>
  <si>
    <t>head</t>
  </si>
  <si>
    <t>campofamiglia</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</si>
  <si>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</si>
  <si>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1870, Vol 1, Casa 257</t>
  </si>
  <si>
    <t>RAA 265</t>
  </si>
  <si>
    <t>05? Mar 1895</t>
  </si>
  <si>
    <t>"Al fiume"</t>
  </si>
  <si>
    <t>Agnone, Italy, San Antonio Parish, Church Census (Stato d'Anime), Vol. 1870, Vol 1, Casa 257 (parish census taken in 1870 which included Angelo Marcovecchio)</t>
  </si>
  <si>
    <t>This is the San Antonio parish handwritten census (stato d'anime) taken in 1870 in Agnone, Italy, which included Angelo Marcovecchio, born 22 Oct 1814, occupation. It recorded his parents as Emidio Marcovecchio &amp; Mariantonia Cannatelli.The record indicated that his marital status was campofamiglia and his relationship with the capofagmilia (head of household) was head. His spouse was identified as Maria Carosella. Also included was a date of death of 05? Mar 1895. (Agnone, Italy, San Antonio Parish, Church Census (Stato d'Anime), Vol. 1870, Vol 1, Casa 257) (RAA 265)</t>
  </si>
  <si>
    <t>fratello</t>
  </si>
  <si>
    <t>he is the borther of Angelo</t>
  </si>
  <si>
    <t>"germano di Angelo"  (borther of Angelo)</t>
  </si>
  <si>
    <t>Agnone, Italy, San Antonio Parish, Church Census (Stato d'Anime), Vol. 1870, Vol 1, Casa 257 (parish census taken in 1870 which included Vincenzo Marcovecchio)</t>
  </si>
  <si>
    <t>This is the San Antonio parish handwritten census (stato d'anime) taken in 1870 in Agnone, Italy, which included Vincenzo Marcovecchio, born 21 Jul 1823, occupation. It recorded his parents as Emidio Marcovecchio &amp; Mariantonia Cannatelli.The record indicated that his marital status was celibe and his relationship with the capofagmilia (head of household) was fratello. This record also states or suggests that he is the borther of Angelo. (Agnone, Italy, San Antonio Parish, Church Census (Stato d'Anime), Vol. 1870, Vol 1, Casa 257) (RAA 265)</t>
  </si>
  <si>
    <t>Agnone, Italy, San Marco Parish, Church Census (Stato d'Anime), Vol. 1848, Page 108</t>
  </si>
  <si>
    <t>RAA 111</t>
  </si>
  <si>
    <t>Francesco</t>
  </si>
  <si>
    <t>coniugato/a</t>
  </si>
  <si>
    <t>Agnone, Italy, San Marco Parish, Church Census (Stato d'Anime), Vol. 1848, Page 108 (parish census taken in 1848 which included Maria Pasquala Marcovecchio)</t>
  </si>
  <si>
    <t>This entry is from the book that was used to record the church census (Stato d’Anime) of the members of the San Marco parish in Agnone, Italy, for the year 1848. The priests did not number each folio or page in this book, but instead numbered each Casa (household) which consisted of a two-page spread. In that spread there were columns for the name, age, marital status, occupation, marriage, death, and observations.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</si>
  <si>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1848 in Agnone, Italy, which included Maria Pasquala Marcovecchio. It recorded her parents as Emidio Marcovecchio &amp; Mariantonia Cannatelli.The record indicated that her marital status was coniugato/a and her relationship with the capofagmilia (head of household) was moglie. Her spouse was identified as Francesco Sabelli. (Agnone, Italy, San Marco Parish, Church Census (Stato d'Anime), Vol. 1848, Page 108) (RAA 111)</t>
  </si>
  <si>
    <t>Agnone, Italy, San Marco Parish, Church Census (Stato d'Anime), Vol. 1878, Casa 200</t>
  </si>
  <si>
    <t>RAA 204</t>
  </si>
  <si>
    <t>66</t>
  </si>
  <si>
    <t>1878</t>
  </si>
  <si>
    <t>200</t>
  </si>
  <si>
    <t>Michelangelo</t>
  </si>
  <si>
    <t>madre</t>
  </si>
  <si>
    <t>vedova</t>
  </si>
  <si>
    <t>Agnone, Italy, San Marco Parish, Church Census (Stato d'Anime), Vol. 1878, Casa 200 (parish census taken in 1878 which included Maria Pasquala Marcovecchio)</t>
  </si>
  <si>
    <t>This entry is from the book that was used to record one church census (Stato d’Anime) of the members of the San Marco parish in Agnone, Italy, for the year 1878. The priests did not number each folio or page in this book, but instead numbered each Casa (household) which consisted of a two-page spread. In that spread there were columns for the name, age, marital status, occupation, marriage, death, and observations. Often the priest added additional children born after the date of the census, and often added the dates when the person married or died. This book is one of thirteen (13) such San Marco census books for the period of 1690 through 1933. The original of this book is located at the San Marco parish in Agnone, Italy, and a digital copy is part of the Roots Agnone Archive (RAA).</t>
  </si>
  <si>
    <t>This is the San Marco parish handwritten census (stato d'anime) taken in 1878 in Agnone, Italy, which included Maria Pasquala Marcovecchio, recorded as age 66, born 14 Oct 1812, occupation. It recorded her parents as Emiddio Marcovecchio &amp; Mariantonia Canatelli.The record indicated that her marital status was vedova and her relationship with the capofagmilia (head of household) was madre. Her spouse was identified as Francesco Sabelli. (Agnone, Italy, San Marco Parish, Church Census (Stato d'Anime), Vol. 1878, Casa 200) (RAA 204)</t>
  </si>
  <si>
    <t>Cen-1901</t>
  </si>
  <si>
    <t>Agnone, Italy, Civil Census, Censimento 1901, Vol. D (Frazione D, Sezione 3), D3, Casa 17</t>
  </si>
  <si>
    <t>RAA 48</t>
  </si>
  <si>
    <t>23</t>
  </si>
  <si>
    <t>contadino</t>
  </si>
  <si>
    <t>1901</t>
  </si>
  <si>
    <t>04 Apr 1878</t>
  </si>
  <si>
    <t>17</t>
  </si>
  <si>
    <t>Contrada Vallon del Cerro</t>
  </si>
  <si>
    <t>sposato</t>
  </si>
  <si>
    <t>Dimora abituale</t>
  </si>
  <si>
    <t>Agnone, Italy, Civil Census, Censimento 1901, Vol. D (Frazione D, Sezione 3), D3, Casa 17 (civil census taken in 1901 which included Angelo Marcovecchio)</t>
  </si>
  <si>
    <t>This entry is from the extra-large civil book used for the 1901 census in Agnone, Italy, to record the residents of Frazione D, Sezioni 1, 2, 3, 4 and 5 of Agnone. The pages in this book were not numbered, instead the Casas (or households) were numbered with a two-page spread for each Casa. Each spread had eleven pre-printed columns headed with a caption for entry of the person’s name, parents, age (limited to month and year, although occasionally the day of the month was also added), marital status, relationship with the head of household, and profession. This book is one of eleven (11) such large census books, commonly referred to as the Censimento 1901. The original of this book is located at the City Hall, Agnone, Italy, and a digital copy is with the City as part of the Roots Agnone Archive (RAA).</t>
  </si>
  <si>
    <t>This is the civil census taken in Agnone, Italy, in 1901 which included Angelo Marcovecchio, recorded as age 23, born 04 Apr 1878, and occupation contadino. His parents were recorded as Emiddio Marcovecchio &amp; (mother?). His street address in Agnone was Contrada Vallon del Cerro. The record indicated that his marital status was sposato and his relationship with the capofagmilia (head of household) was figlio. (Agnone, Italy, Civil Census, Censimento 1901, Vol. D (Frazione D, Sezione 3), D3, Casa 17) (RAA 48)</t>
  </si>
  <si>
    <t>D-Antonio</t>
  </si>
  <si>
    <t>Agnone, Italy, San Antonio Parish, Death Registry, Morte Vol. 1801-1815, Folio109v</t>
  </si>
  <si>
    <t>RAA 112</t>
  </si>
  <si>
    <t>Pasquale</t>
  </si>
  <si>
    <t>mesi 15</t>
  </si>
  <si>
    <t>06 Aug 1812</t>
  </si>
  <si>
    <t>Agnone, Italy, San Antonio Parish, Death Registry, Morte Vol. 1801-1815, Folio109v (1812 death of Pasquale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</si>
  <si>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</si>
  <si>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Pasquale Marcovecchio on 06 Aug 1812, at age mesi 15, in Agnone, Italy. It recorded his parents as Emiddio Marcovecchio &amp; Mariantonia Canatelli. (Agnone, Italy, San Antonio Parish, Death Registry, Morte Vol. 1801-1815, Folio109v) (RAA 112)</t>
  </si>
  <si>
    <t>D-Civil</t>
  </si>
  <si>
    <t>Agnone, Italy, Civil Death Registry, Morte Vol. 1812, No. 124</t>
  </si>
  <si>
    <t>RAA 65</t>
  </si>
  <si>
    <t>15 months</t>
  </si>
  <si>
    <t>Agnone, Italy, Civil Death Registry, Morte Vol. 1812, No. 124 (1812 death of Pasquale Marcovecchio)</t>
  </si>
  <si>
    <t>This entry is from the civil book that was used to register deaths in Agnone, Italy, during the year 1812,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</si>
  <si>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Pasquale Marcovecchio on 06 Aug 1812, at age 15 months, in Agnone, Italy. His occupation was recorded as. It recorded his parents as Emidio Marcovecchio &amp; Mariantonia Cannatelli. The record states that and appeared before an Agnone municpal official and declared that he had died. (Agnone, Italy, Civil Death Registry, Morte Vol. 1812, No. 124) (RAA 65)</t>
  </si>
  <si>
    <t>Agnone, Italy, Civil Death Registry, Morte Vol. 1831, No.244</t>
  </si>
  <si>
    <t>23 Oct 1831</t>
  </si>
  <si>
    <t>Felice</t>
  </si>
  <si>
    <t>delle Fraine</t>
  </si>
  <si>
    <t>di Pasquo</t>
  </si>
  <si>
    <t>sacristano (priest assistant)</t>
  </si>
  <si>
    <t>Agnone, Italy, Civil Death Registry, Morte Vol. 1831, No.244 (1831 death of Lorenzo Marcovecchio)</t>
  </si>
  <si>
    <t>This entry is from the civil book that was used to register deaths in Agnone, Italy, during the year 1831,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</si>
  <si>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Lorenzo Marcovecchio on 23 Oct 1831, at age 13, in Agnone, Italy. His occupation was recorded as a contadino (peasant farmer). It recorded his parents as Emidio Marcovecchio (age, occupation contadino (peasant farmer)) &amp; Mariantonia Cannatelli.The family parish was noted as. The record states that delle Fraine Felice (age 40, occupation contadino (peasant farmer)) and di Pasquo Emidio (age 40, occupation sacristano (priest assistant)) appeared before an Agnone municipal official and declared that Lorenzo had died. (Agnone, Italy, Civil Death Registry, Morte Vol. 1831, No.244) (RAA 125)</t>
  </si>
  <si>
    <t>Pasquala</t>
  </si>
  <si>
    <t>Marantonia</t>
  </si>
  <si>
    <t>FAMILY GROUP RECORD for Marcovecchio, Emiddio Domenico Antonio (1784) LR2V-1XD</t>
  </si>
  <si>
    <t>18 Jan 2021</t>
  </si>
  <si>
    <t>Agnone, Italy, San Marco Parish, Baptismal Registry, Battesimi Vol. 1778-1790, First Book, Folio 247v</t>
  </si>
  <si>
    <t>RAA 253</t>
  </si>
  <si>
    <t>Emiddio Domenico Antonio</t>
  </si>
  <si>
    <t>1784</t>
  </si>
  <si>
    <t>04 Aug 1784</t>
  </si>
  <si>
    <t>05 Aug 1784</t>
  </si>
  <si>
    <t>Antonia</t>
  </si>
  <si>
    <t>Tenuto al Sacro Fonte da Teresa Riccitelli e levatrice Rosa Framicchele.</t>
  </si>
  <si>
    <t>Agnone, Italy, San Marco Parish, Baptismal Registry, Battesimi Vol. 1778-1790, First Book, Folio 247v (1784 birth of Emiddio Domenico Antonio Marcovecchio)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</si>
  <si>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</si>
  <si>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Antonio Parish, Marriage Registry, Matrimonio Vol. 1783-1835, Folio 74r bis</t>
  </si>
  <si>
    <t>RAA 195</t>
  </si>
  <si>
    <t>1810</t>
  </si>
  <si>
    <t>Agnone, Italy, San Antonio Parish, Marriage Registry, Matrimonio Vol. 1783-1835, Folio 74r bis (1810 church marriage of Emidio Marcovecchio &amp; Mariantonia Cannatelli)</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</si>
  <si>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</si>
  <si>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Agnone, Italy, Civil Marriage Registry, Matrimonio Vol. 1810 No. 27</t>
  </si>
  <si>
    <t>Agnone, Italy, Civil Marriage Registry, Matrimonio Vol. 1810 No. 27 (1810 civil marriage of Emidio Marcovecchio &amp; Mariantonia Cannatelli)</t>
  </si>
  <si>
    <t>This entry is from the civil book that was used to register marriages in Agnone, Italy, during the year 1810,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</si>
  <si>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Antonio Parish, Church Census (Stato d'Anime), Vol. 1782-1794, Anno 1782 in affitto, Casa 6</t>
  </si>
  <si>
    <t>RAA 94</t>
  </si>
  <si>
    <t>Emiddio Dominico Antonio</t>
  </si>
  <si>
    <t>1782 (added in 1784)</t>
  </si>
  <si>
    <t>Agnone, Italy, San Antonio Parish, Church Census (Stato d'Anime), Vol. 1782-1794, Anno 1782 in affitto, Casa 6 (parish census taken in 1782 (added in 1784) which included Emiddio Dominico Antonio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</si>
  <si>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</si>
  <si>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Antonio Parish, Church Census (Stato d'Anime), Vol. 1799-1803, Anno 1799 Sopra il Colle, Casa 7</t>
  </si>
  <si>
    <t>RAA 126</t>
  </si>
  <si>
    <t>Agnone, Italy, San Antonio Parish, Church Census (Stato d'Anime), Vol. 1799-1803, Anno 1799 Sopra il Colle, Casa 7 (parish census taken in 1799 which included Emiddio Dominico Antonio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</si>
  <si>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</si>
  <si>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58</t>
  </si>
  <si>
    <t xml:space="preserve">Antonia </t>
  </si>
  <si>
    <t>capofamiglia</t>
  </si>
  <si>
    <t>Agnone, Molise, Abruzzo Citra, Kingdom of the Two Sicilies</t>
  </si>
  <si>
    <t>Agnone, Italy, San Antonio Parish, Church Census (Stato d'Anime), Vol. 1842, No. 155 (parish census taken in 1842 which included Emidio Marcovecchio)</t>
  </si>
  <si>
    <t>Agnone, Italy, Civil Death Registry, Morte Vol. 1859, No. 79</t>
  </si>
  <si>
    <t>RAA 42</t>
  </si>
  <si>
    <t>X</t>
  </si>
  <si>
    <t>20 Mar 1859</t>
  </si>
  <si>
    <t>https://www.familysearch.org/ark:/61903/3:1:3QS7-89GZ-C97F-C?i=819&amp;cc=3049866&amp;cat=440757</t>
  </si>
  <si>
    <t>This is the handwritten church record for the baptism of Emiddio Domenico Antonio Marcovecchio (a male) on 05 Aug 1784, at the San Marco parish in Agnone, Italy. It also states that he was born in Agnone, Italy on 04 Aug 1784. It recorded his parents as Lorenzo Marcovecchio &amp; Antonia di Pasquo, who were members of the San Antonio parish. (Agnone, Italy, San Marco Parish, Baptismal Registry, Battesimi Vol. 1778-1790, First Book, Folio 247v) (RAA 253)</t>
  </si>
  <si>
    <t xml:space="preserve"> 6 Mar 1810</t>
  </si>
  <si>
    <t>This is the handwritten church record for the parish marriage of Emidio Marcovecchio &amp; Mariantonia Cannatelli on 6 Mar 1810, at the San Antonio parish in Agnone, Italy. It recorded his parents as Lorenzo Marcovecchio &amp; Antonia di Pasquo. It recorded her parents as Nicola Cannatelli &amp; Alba di Menna. (Agnone, Italy, San Antonio Parish, Marriage Registry, Matrimonio Vol. 1783-1835, Folio 74r bis) (RAA 195)</t>
  </si>
  <si>
    <t>This is the civil record for the marriage of Emidio Marcovecchio (age 24, occupation contadino (peasant farmer)) &amp; Mariantonia Cannatelli (age 26) on 6 Mar 1810, in Agnone, Italy. It recorded his parents as Lorenzo Marcovecchio &amp; Antonia di Pasquo. It recorded her parents as Nicola Cannatelli &amp; Alba di Menna. (Agnone, Italy, Civil Marriage Registry, Matrimonio Vol. 1810 No. 27) (RAA 16)</t>
  </si>
  <si>
    <t>This is the San Antonio parish handwritten census (stato d'anime) taken in 1782 (added in 1784) in Agnone, Italy, which included Emiddio Dominico Antonio Marcovecchio, born 05 Aug 1784, occupation. It recorded his parents as Lorenzo Marcovecchio &amp; Antonia di Pasquo.The record indicated that his marital status was celibe and his relationship with the capofagmilia (head of household) was figlio. (Agnone, Italy, San Antonio Parish, Church Census (Stato d'Anime), Vol. 1782-1794, Anno 1782 in affitto, Casa 6) (RAA 94)</t>
  </si>
  <si>
    <t>This is the San Antonio parish handwritten census (stato d'anime) taken in 1799 in Agnone, Italy, which included Emiddio Dominico Antonio Marcovecchio, born 05 Aug 1784, occupation. It recorded his parents as Lorenzo Marcovecchio &amp; Antonia di Pasquo.The record indicated that his marital status was celibe and his relationship with the capofagmilia (head of household) was figlio. (Agnone, Italy, San Antonio Parish, Church Census (Stato d'Anime), Vol. 1799-1803, Anno 1799 Sopra il Colle, Casa 7) (RAA 126)</t>
  </si>
  <si>
    <t>This is the San Antonio parish handwritten census (stato d'anime) taken in 1842 in Agnone, Italy, which included Emidio Marcovecchio, recorded as age 58, born 05 Aug 1784, occupation. It recorded his parents as Lorenzo Marcovecchio &amp; Antonia di Pasquo.The record indicated that his marital status was coniugato and his relationship with the capofagmilia (head of household) was capofamiglia. His spouse was identified as Mariantonia Canatelli. (Agnone, Italy, San Antonio Parish, Church Census (Stato d'Anime), Vol. 1842, No. 155) (RAA 182)</t>
  </si>
  <si>
    <t>Agnone, Italy, San Marco Parish, Baptismal Registry, Battesimi Vol. 1778-1790, First Book, Folio 151v</t>
  </si>
  <si>
    <t>RAA 157</t>
  </si>
  <si>
    <t>1782</t>
  </si>
  <si>
    <t>23 Jan 1782</t>
  </si>
  <si>
    <t>24 Jan 1782</t>
  </si>
  <si>
    <t>Nicola</t>
  </si>
  <si>
    <t>Maria(?)</t>
  </si>
  <si>
    <t>di Menna</t>
  </si>
  <si>
    <t>Agnone, Italy, San Marco Parish, Baptismal Registry, Battesimi Vol. 1778-1790, First Book, Folio 151v (1782 birth of Maria Antonia Cannatelli)</t>
  </si>
  <si>
    <t>This is the handwritten church record for the baptism of Maria Antonia Cannatelli (a female) on 24 Jan 1782, at the San Marco parish in Agnone, Italy. It also states that she was born in Agnone, Italy on 23 Jan 1782. It recorded her parents as Nicola Cannatelli &amp; Maria(?) di Menna, who were members of the San Antonio parish. (Agnone, Italy, San Marco Parish, Baptismal Registry, Battesimi Vol. 1778-1790, First Book, Folio 151v) (RAA 157)</t>
  </si>
  <si>
    <t>Alba</t>
  </si>
  <si>
    <t>Agnone, Italy, San Antonio Parish, Church Census (Stato d'Anime), Vol. 1780-1781, Casa 79</t>
  </si>
  <si>
    <t>RAA 36</t>
  </si>
  <si>
    <t>24 Jan. 1782</t>
  </si>
  <si>
    <t>Alba Maria</t>
  </si>
  <si>
    <t>1780-1781</t>
  </si>
  <si>
    <t>79/a-10</t>
  </si>
  <si>
    <t>Teresa Litterio</t>
  </si>
  <si>
    <t>nipote</t>
  </si>
  <si>
    <t>Agnone, Italy, San Antonio Parish, Church Census (Stato d'Anime), Vol. 1780-1781, Casa 79 (parish census taken in 1780-1781 which included Mariantonia Canatelli)</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</si>
  <si>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</si>
  <si>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1780-1781 in Agnone, Italy, which included Mariantonia Canatelli, born 24 Jan. 1782, occupation. It recorded her parents as Nicola Canatelli &amp; Alba Maria di Menna.The record indicated that her marital status was nubile and her relationship with the capofagmilia (head of household) was nipote. (Agnone, Italy, San Antonio Parish, Church Census (Stato d'Anime), Vol. 1780-1781, Casa 79) (RAA 36)</t>
  </si>
  <si>
    <t>Agnone, Italy, San Antonio Parish, Church Census (Stato d'Anime), Vol. 1782-1794, Casa 79</t>
  </si>
  <si>
    <t>RAA 46</t>
  </si>
  <si>
    <t>Giuseppe</t>
  </si>
  <si>
    <t>pronipote</t>
  </si>
  <si>
    <t>Agnone, Italy, San Antonio Parish, Church Census (Stato d'Anime), Vol. 1782-1794, Casa 79 (parish census taken in 1782 which included Mariantonia Canatelli)</t>
  </si>
  <si>
    <t>This is the San Antonio parish handwritten census (stato d'anime) taken in 1782 in Agnone, Italy, which included Mariantonia Canatelli, born 24 Jan 1782, occupation. It recorded her parents as Nicola Canatelli &amp; Alba Maria di Menna.The record indicated that her marital status was nubile and her relationship with the capofagmilia (head of household) was pronipote. (Agnone, Italy, San Antonio Parish, Church Census (Stato d'Anime), Vol. 1782-1794, Casa 79) (RAA 46)</t>
  </si>
  <si>
    <t>Agnone, Italy, San Antonio Parish, Church Census (Stato d'Anime), Vol. 1799-1803, Anno 1799 Verso la Fontana, Casa 51</t>
  </si>
  <si>
    <t xml:space="preserve">Alba Maria </t>
  </si>
  <si>
    <t>Agnone, Italy, San Antonio Parish, Church Census (Stato d'Anime), Vol. 1799-1803, Anno 1799 Verso la Fontana, Casa 51 (parish census taken in 1799 which included Mariantonia Canatelli)</t>
  </si>
  <si>
    <t>This is the San Antonio parish handwritten census (stato d'anime) taken in 1799 in Agnone, Italy, which included Mariantonia Canatelli, born 24 Jan 1782, occupation. It recorded her parents as Nicola Canatelli &amp; Alba Maria di Menna.The record indicated that her marital status was nubile and her relationship with the capofagmilia (head of household) was figlia. (Agnone, Italy, San Antonio Parish, Church Census (Stato d'Anime), Vol. 1799-1803, Anno 1799 Verso la Fontana, Casa 51) (RAA 94)</t>
  </si>
  <si>
    <t>60</t>
  </si>
  <si>
    <t xml:space="preserve">Alba </t>
  </si>
  <si>
    <t>30 Mar 1848</t>
  </si>
  <si>
    <t>Agnone, Italy, San Antonio Parish, Church Census (Stato d'Anime), Vol. 1842, No. 155 (parish census taken in 1842 which included Mariantonia Canatelli)</t>
  </si>
  <si>
    <t>This is the San Antonio parish handwritten census (stato d'anime) taken in 1842 in Agnone, Italy, which included Mariantonia Canatelli, recorded as age 60, born 24 Jan 1782, occupation. It recorded her parents as Nicola Canatelli &amp; Alba di Menna.The record indicated that her marital status was coniugata and her relationship with the capofagmilia (head of household) was moglie. Her spouse was identified as Emidio Marcovecchio. Also included was a date of death of 30 Mar 1848. (Agnone, Italy, San Antonio Parish, Church Census (Stato d'Anime), Vol. 1842, No. 155) (RAA 182)</t>
  </si>
  <si>
    <t>8 Feb 1890</t>
  </si>
  <si>
    <t>Agnone, Italy, Civil Death Registry, Morte Vol. 1890, No. 28</t>
  </si>
  <si>
    <t>RAA 9</t>
  </si>
  <si>
    <t>https://www.familysearch.org/ark:/61903/3:1:3QSQ-G9GZ-CJDB?i=309&amp;cc=3049866&amp;cat=440757</t>
  </si>
  <si>
    <t>Vincenzo Marcovecchio (G3V1-BQP)</t>
  </si>
  <si>
    <t>21 July 1823</t>
  </si>
  <si>
    <t>8 February 1890</t>
  </si>
  <si>
    <t>Emiddio Domenico Antonio Marcovecchio (LR2V-1XD)</t>
  </si>
  <si>
    <t>5 August 1784</t>
  </si>
  <si>
    <t>Maria Antonia Cannatelli (LR2V-YYG)</t>
  </si>
  <si>
    <t>6 March 1810</t>
  </si>
  <si>
    <t>20 March 1859</t>
  </si>
  <si>
    <t>24 January 1782</t>
  </si>
  <si>
    <t>Agnone, Italy, Civil Death Registry, Morte Vol. 1848, No. 82</t>
  </si>
  <si>
    <t>67</t>
  </si>
  <si>
    <t xml:space="preserve">Emiddio </t>
  </si>
  <si>
    <t>https://www.familysearch.org/ark:/61903/3:1:3QS7-99GZ-CYQ?i=1582&amp;cc=3049866&amp;cat=440757</t>
  </si>
  <si>
    <t>29 Mar 1848</t>
  </si>
  <si>
    <t>Pasquale Antonio Marcovecchio (LR2V-YXM)</t>
  </si>
  <si>
    <t>1 June 1811</t>
  </si>
  <si>
    <t>6 August 1812</t>
  </si>
  <si>
    <t>Agnone, Italy, Civil Death Registry, Morte Vol. 1891, No. 95</t>
  </si>
  <si>
    <t>79</t>
  </si>
  <si>
    <t>RAA 26</t>
  </si>
  <si>
    <t>24 Apr 1891</t>
  </si>
  <si>
    <t>`</t>
  </si>
  <si>
    <t>https://www.familysearch.org/ark:/61903/3:1:3QSQ-G9GZ-CKH7?i=420&amp;cc=3049866&amp;cat=440757</t>
  </si>
  <si>
    <t>Maria Pasquala Marcovecchio (G9VP-DCL)</t>
  </si>
  <si>
    <t>14 October 1812</t>
  </si>
  <si>
    <t>24 April 1891</t>
  </si>
  <si>
    <t>Francesco Paolo Sabelli (G9VP-Q4S)</t>
  </si>
  <si>
    <t>13 June 1839</t>
  </si>
  <si>
    <t>Angelo Domenico Marcovecchio (GSHB-5BF)</t>
  </si>
  <si>
    <t>23 October 1814</t>
  </si>
  <si>
    <t>25 October 1814</t>
  </si>
  <si>
    <t>Maria Carosella (GSH1-WWW)</t>
  </si>
  <si>
    <t>25 November 1845</t>
  </si>
  <si>
    <t>5 March 1895</t>
  </si>
  <si>
    <t>Agnone, Italy, Civil Death Registry, Morte Vol. 1895, No. 57</t>
  </si>
  <si>
    <t>5 Mar 1895</t>
  </si>
  <si>
    <t>https://www.familysearch.org/ark:/61903/3:1:3QSQ-G9GZ-CJ1F?i=792&amp;cc=3049866&amp;cat=440757</t>
  </si>
  <si>
    <t>Lorenzo Marcovecchio (GSNX-KHV)</t>
  </si>
  <si>
    <t>8 July 1819</t>
  </si>
  <si>
    <t>23 October 1831</t>
  </si>
  <si>
    <t>29 March 1848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</si>
</sst>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000"/>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2">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9"/>
        <bgColor rgb="FF000000"/>
      </patternFill>
    </fill>
    <fill>
      <patternFill patternType="solid">
        <fgColor theme="6" tint="-0.499984740745262"/>
        <bgColor rgb="FFCD1F9D"/>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46">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12" borderId="6" xfId="0" applyFont="1" applyFill="1" applyBorder="1" applyAlignment="1">
      <alignment horizontal="left" vertical="top"/>
    </xf>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1"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0" fontId="11" fillId="0" borderId="0" xfId="0" applyFont="1" applyAlignment="1">
      <alignment horizontal="left" vertical="top"/>
    </xf>
    <xf numFmtId="49" fontId="12" fillId="2" borderId="2" xfId="0" applyNumberFormat="1" applyFont="1" applyFill="1" applyBorder="1" applyAlignment="1">
      <alignment horizontal="left" vertical="center"/>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49" fontId="8" fillId="5" borderId="6" xfId="0" applyNumberFormat="1" applyFont="1" applyFill="1" applyBorder="1" applyAlignment="1">
      <alignment horizontal="left" vertical="center"/>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5" borderId="13" xfId="0" applyFont="1" applyFill="1" applyBorder="1" applyAlignment="1">
      <alignment horizontal="left" vertical="center"/>
    </xf>
    <xf numFmtId="0" fontId="8" fillId="4" borderId="6" xfId="0" applyFont="1" applyFill="1" applyBorder="1" applyAlignment="1">
      <alignment horizontal="left"/>
    </xf>
    <xf numFmtId="0" fontId="8" fillId="5" borderId="6" xfId="0" applyFont="1" applyFill="1" applyBorder="1" applyAlignment="1">
      <alignment horizontal="left"/>
    </xf>
    <xf numFmtId="0" fontId="8" fillId="3" borderId="6" xfId="0" applyFont="1" applyFill="1" applyBorder="1" applyAlignment="1">
      <alignment horizontal="left"/>
    </xf>
    <xf numFmtId="0" fontId="10" fillId="0" borderId="0" xfId="0" applyFont="1" applyAlignment="1">
      <alignment horizontal="left" vertical="center"/>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0" borderId="6" xfId="0" applyFont="1" applyBorder="1" applyAlignment="1">
      <alignment vertical="center"/>
    </xf>
    <xf numFmtId="0" fontId="8" fillId="9" borderId="6" xfId="0" applyFont="1" applyFill="1" applyBorder="1" applyAlignment="1">
      <alignment horizontal="left" vertical="top"/>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0" fontId="10" fillId="0" borderId="6" xfId="0" applyFont="1" applyBorder="1"/>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0" fontId="10" fillId="0" borderId="6" xfId="0"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10" fillId="18" borderId="6" xfId="10" applyFont="1" applyFill="1" applyBorder="1"/>
    <xf numFmtId="0" fontId="8" fillId="12" borderId="6" xfId="0" applyFont="1" applyFill="1" applyBorder="1" applyAlignment="1">
      <alignment horizontal="left" vertical="center"/>
    </xf>
    <xf numFmtId="166" fontId="27" fillId="0" borderId="6" xfId="12" applyFont="1" applyBorder="1" applyAlignment="1">
      <alignment horizontal="left" vertical="top"/>
    </xf>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15" fillId="18" borderId="6" xfId="0" applyFont="1" applyFill="1" applyBorder="1"/>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8" fillId="4" borderId="6" xfId="0" applyFont="1" applyFill="1" applyBorder="1" applyAlignment="1">
      <alignment vertical="top"/>
    </xf>
    <xf numFmtId="167" fontId="8" fillId="5" borderId="6" xfId="0" applyNumberFormat="1" applyFont="1" applyFill="1" applyBorder="1" applyAlignment="1">
      <alignment horizontal="left" vertical="center"/>
    </xf>
    <xf numFmtId="166" fontId="27" fillId="5" borderId="6" xfId="12" applyFont="1" applyFill="1" applyBorder="1" applyAlignment="1">
      <alignment horizontal="left" vertical="top"/>
    </xf>
    <xf numFmtId="0" fontId="10" fillId="0" borderId="0" xfId="0" applyFont="1" applyAlignment="1">
      <alignment horizontal="left" vertical="center"/>
    </xf>
    <xf numFmtId="0" fontId="18" fillId="0" borderId="0" xfId="0" applyFont="1" applyAlignment="1">
      <alignment horizontal="left" vertical="center"/>
    </xf>
    <xf numFmtId="0" fontId="10" fillId="0" borderId="0" xfId="0" applyFont="1" applyAlignment="1">
      <alignment horizontal="left"/>
    </xf>
    <xf numFmtId="0" fontId="10" fillId="0" borderId="0" xfId="0" applyFont="1" applyAlignment="1">
      <alignment horizontal="left" vertical="center"/>
    </xf>
    <xf numFmtId="0" fontId="10" fillId="0" borderId="0" xfId="0" applyFont="1" applyAlignment="1">
      <alignment horizontal="left" vertical="center"/>
    </xf>
    <xf numFmtId="1" fontId="8" fillId="13" borderId="6" xfId="0" applyNumberFormat="1" applyFont="1" applyFill="1" applyBorder="1" applyAlignment="1">
      <alignment vertical="center"/>
    </xf>
    <xf numFmtId="0" fontId="10" fillId="0" borderId="6" xfId="0" applyFont="1" applyBorder="1" applyAlignment="1">
      <alignment horizontal="right"/>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0" borderId="0" xfId="0" applyFont="1" applyAlignment="1">
      <alignment horizontal="left"/>
    </xf>
    <xf numFmtId="1" fontId="8" fillId="8" borderId="6" xfId="0" applyNumberFormat="1" applyFont="1" applyFill="1" applyBorder="1" applyAlignment="1">
      <alignment vertical="top"/>
    </xf>
    <xf numFmtId="0" fontId="8" fillId="5" borderId="6" xfId="0" applyFont="1" applyFill="1" applyBorder="1" applyAlignment="1">
      <alignment horizontal="left" vertical="top"/>
    </xf>
    <xf numFmtId="0" fontId="8" fillId="0" borderId="6" xfId="0" applyFont="1" applyBorder="1" applyAlignment="1">
      <alignment vertical="top"/>
    </xf>
    <xf numFmtId="49" fontId="8" fillId="0" borderId="6" xfId="0" applyNumberFormat="1" applyFont="1" applyBorder="1" applyAlignment="1">
      <alignment vertical="center"/>
    </xf>
    <xf numFmtId="0" fontId="8" fillId="6" borderId="6" xfId="0" applyFont="1" applyFill="1" applyBorder="1" applyAlignment="1">
      <alignment horizontal="left" vertical="top"/>
    </xf>
    <xf numFmtId="0" fontId="8" fillId="9" borderId="6" xfId="0" applyFont="1" applyFill="1" applyBorder="1" applyAlignment="1">
      <alignment vertical="center"/>
    </xf>
    <xf numFmtId="0" fontId="10" fillId="12" borderId="6" xfId="0" applyFont="1" applyFill="1" applyBorder="1" applyAlignment="1">
      <alignment horizontal="right" vertical="top"/>
    </xf>
    <xf numFmtId="0" fontId="10" fillId="5" borderId="6" xfId="0" applyFont="1" applyFill="1" applyBorder="1" applyAlignment="1">
      <alignment horizontal="left"/>
    </xf>
    <xf numFmtId="0" fontId="10" fillId="5" borderId="6" xfId="0" applyFont="1" applyFill="1" applyBorder="1" applyAlignment="1">
      <alignment horizontal="left" vertical="top"/>
    </xf>
    <xf numFmtId="49" fontId="10" fillId="5" borderId="6" xfId="0" applyNumberFormat="1" applyFont="1" applyFill="1" applyBorder="1" applyAlignment="1">
      <alignment horizontal="left"/>
    </xf>
    <xf numFmtId="0" fontId="10" fillId="6" borderId="6" xfId="0" applyFont="1" applyFill="1" applyBorder="1" applyAlignment="1">
      <alignment horizontal="left"/>
    </xf>
    <xf numFmtId="0" fontId="10" fillId="12" borderId="6" xfId="0" applyFont="1" applyFill="1" applyBorder="1" applyAlignment="1">
      <alignment horizontal="left" vertical="top"/>
    </xf>
    <xf numFmtId="1" fontId="8" fillId="8" borderId="6" xfId="0" applyNumberFormat="1" applyFont="1" applyFill="1" applyBorder="1" applyAlignment="1">
      <alignment horizontal="left" vertical="top"/>
    </xf>
    <xf numFmtId="49" fontId="8" fillId="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8" fillId="0" borderId="6" xfId="0" applyFont="1" applyBorder="1" applyAlignment="1">
      <alignment horizontal="center"/>
    </xf>
    <xf numFmtId="0" fontId="8" fillId="20" borderId="6" xfId="0" applyFont="1" applyFill="1" applyBorder="1" applyAlignment="1">
      <alignment horizontal="left" vertical="top"/>
    </xf>
    <xf numFmtId="49" fontId="8" fillId="5" borderId="6" xfId="0" applyNumberFormat="1" applyFont="1" applyFill="1" applyBorder="1" applyAlignment="1">
      <alignment horizontal="center" vertical="center"/>
    </xf>
    <xf numFmtId="0" fontId="8" fillId="5" borderId="6" xfId="0" applyFont="1" applyFill="1" applyBorder="1" applyAlignment="1">
      <alignment horizontal="center" vertical="center"/>
    </xf>
    <xf numFmtId="0" fontId="8" fillId="0" borderId="6" xfId="0" applyFont="1" applyBorder="1" applyAlignment="1">
      <alignment horizontal="center" vertical="center"/>
    </xf>
    <xf numFmtId="0" fontId="8" fillId="19" borderId="6" xfId="0" applyFont="1" applyFill="1" applyBorder="1" applyAlignment="1">
      <alignment horizontal="center" vertical="center"/>
    </xf>
    <xf numFmtId="1" fontId="8" fillId="0" borderId="6" xfId="0" applyNumberFormat="1" applyFont="1" applyBorder="1" applyAlignment="1">
      <alignment horizontal="center" vertical="center"/>
    </xf>
    <xf numFmtId="0" fontId="8" fillId="10" borderId="6" xfId="0" applyFont="1" applyFill="1" applyBorder="1" applyAlignment="1">
      <alignment horizontal="left" vertical="center"/>
    </xf>
    <xf numFmtId="49" fontId="8" fillId="5" borderId="6" xfId="0" applyNumberFormat="1" applyFont="1" applyFill="1" applyBorder="1" applyAlignment="1">
      <alignment horizontal="center"/>
    </xf>
    <xf numFmtId="0" fontId="8" fillId="5" borderId="6" xfId="0" applyFont="1" applyFill="1" applyBorder="1" applyAlignment="1">
      <alignment horizontal="center"/>
    </xf>
    <xf numFmtId="1" fontId="8" fillId="0" borderId="6" xfId="0" applyNumberFormat="1" applyFont="1" applyBorder="1" applyAlignment="1">
      <alignment horizontal="center"/>
    </xf>
    <xf numFmtId="49" fontId="8" fillId="0" borderId="6" xfId="0" applyNumberFormat="1" applyFont="1" applyBorder="1" applyAlignment="1">
      <alignment horizontal="center"/>
    </xf>
    <xf numFmtId="0" fontId="8" fillId="6" borderId="6" xfId="0" applyFont="1" applyFill="1" applyBorder="1" applyAlignment="1">
      <alignment horizontal="center"/>
    </xf>
    <xf numFmtId="49" fontId="8" fillId="15" borderId="6" xfId="0" applyNumberFormat="1" applyFont="1" applyFill="1" applyBorder="1" applyAlignment="1">
      <alignment horizontal="center"/>
    </xf>
    <xf numFmtId="0" fontId="8" fillId="15" borderId="6" xfId="0" applyFont="1" applyFill="1" applyBorder="1" applyAlignment="1">
      <alignment horizontal="center"/>
    </xf>
    <xf numFmtId="0" fontId="8" fillId="16" borderId="6" xfId="0" applyFont="1" applyFill="1" applyBorder="1" applyAlignment="1">
      <alignment horizontal="center"/>
    </xf>
    <xf numFmtId="0" fontId="8" fillId="0" borderId="6" xfId="0" applyFont="1" applyBorder="1" applyAlignment="1">
      <alignment horizontal="center" vertical="top"/>
    </xf>
    <xf numFmtId="164" fontId="8" fillId="0" borderId="6" xfId="0" applyNumberFormat="1" applyFont="1" applyBorder="1"/>
    <xf numFmtId="164" fontId="8" fillId="15" borderId="6" xfId="0" applyNumberFormat="1" applyFont="1" applyFill="1" applyBorder="1" applyAlignment="1">
      <alignment horizontal="left"/>
    </xf>
    <xf numFmtId="166" fontId="27" fillId="0" borderId="6" xfId="12" applyFont="1" applyBorder="1" applyAlignment="1">
      <alignment vertical="top"/>
    </xf>
    <xf numFmtId="166" fontId="27" fillId="3" borderId="6" xfId="12" applyFont="1" applyFill="1" applyBorder="1" applyAlignment="1">
      <alignment horizontal="left" vertical="top"/>
    </xf>
    <xf numFmtId="166" fontId="27" fillId="4" borderId="6" xfId="12" applyFont="1" applyFill="1" applyBorder="1" applyAlignment="1">
      <alignment horizontal="left" vertical="top"/>
    </xf>
    <xf numFmtId="166" fontId="27" fillId="6" borderId="6" xfId="12" applyFont="1" applyFill="1" applyBorder="1" applyAlignment="1">
      <alignment horizontal="left" vertical="top"/>
    </xf>
    <xf numFmtId="166" fontId="10" fillId="6" borderId="6" xfId="0" applyNumberFormat="1" applyFont="1" applyFill="1" applyBorder="1" applyAlignment="1">
      <alignment horizontal="left" vertical="top"/>
    </xf>
    <xf numFmtId="166" fontId="27" fillId="0" borderId="6" xfId="12" applyFont="1" applyBorder="1" applyAlignment="1">
      <alignment horizontal="left" vertical="center"/>
    </xf>
    <xf numFmtId="166" fontId="27" fillId="15" borderId="6" xfId="12" applyFont="1" applyFill="1" applyBorder="1" applyAlignment="1">
      <alignment horizontal="left" vertical="center"/>
    </xf>
    <xf numFmtId="166" fontId="27" fillId="16" borderId="6" xfId="12" applyFont="1" applyFill="1" applyBorder="1" applyAlignment="1">
      <alignment horizontal="left" vertical="center"/>
    </xf>
    <xf numFmtId="164" fontId="8" fillId="0" borderId="6" xfId="0" applyNumberFormat="1" applyFont="1" applyBorder="1" applyAlignment="1">
      <alignment horizontal="left" vertical="top"/>
    </xf>
    <xf numFmtId="0" fontId="10" fillId="0" borderId="6" xfId="4" applyFont="1" applyBorder="1" applyAlignment="1">
      <alignment horizontal="right" vertical="top"/>
    </xf>
    <xf numFmtId="0" fontId="10" fillId="0" borderId="6" xfId="4" applyFont="1" applyBorder="1" applyAlignment="1">
      <alignment horizontal="right"/>
    </xf>
    <xf numFmtId="0" fontId="10" fillId="5" borderId="6" xfId="4" applyFont="1" applyFill="1" applyBorder="1" applyAlignment="1">
      <alignment horizontal="left"/>
    </xf>
    <xf numFmtId="49" fontId="10" fillId="5" borderId="6" xfId="4" applyNumberFormat="1" applyFont="1" applyFill="1" applyBorder="1" applyAlignment="1">
      <alignment horizontal="left"/>
    </xf>
    <xf numFmtId="0" fontId="10" fillId="0" borderId="6" xfId="4" applyFont="1" applyBorder="1" applyAlignment="1">
      <alignment horizontal="left"/>
    </xf>
    <xf numFmtId="0" fontId="10" fillId="0" borderId="6" xfId="4" applyFont="1" applyBorder="1" applyAlignment="1">
      <alignment horizontal="left" vertical="top"/>
    </xf>
    <xf numFmtId="49" fontId="10" fillId="0" borderId="6" xfId="4" applyNumberFormat="1" applyFont="1" applyBorder="1" applyAlignment="1" applyProtection="1">
      <alignment horizontal="left"/>
      <protection locked="0"/>
    </xf>
    <xf numFmtId="49" fontId="10" fillId="3" borderId="6" xfId="4" applyNumberFormat="1" applyFont="1" applyFill="1" applyBorder="1" applyAlignment="1">
      <alignment horizontal="left"/>
    </xf>
    <xf numFmtId="49" fontId="10" fillId="4" borderId="6" xfId="4" applyNumberFormat="1" applyFont="1" applyFill="1" applyBorder="1" applyAlignment="1">
      <alignment horizontal="left"/>
    </xf>
    <xf numFmtId="49" fontId="10" fillId="6" borderId="6" xfId="4" applyNumberFormat="1" applyFont="1" applyFill="1" applyBorder="1" applyAlignment="1">
      <alignment horizontal="left"/>
    </xf>
    <xf numFmtId="1" fontId="10" fillId="0" borderId="6" xfId="4" applyNumberFormat="1" applyFont="1" applyBorder="1" applyAlignment="1" applyProtection="1">
      <alignment horizontal="left"/>
      <protection locked="0"/>
    </xf>
    <xf numFmtId="49" fontId="10" fillId="0" borderId="6" xfId="4" applyNumberFormat="1" applyFont="1" applyBorder="1" applyAlignment="1">
      <alignment horizontal="left"/>
    </xf>
    <xf numFmtId="0" fontId="8" fillId="12" borderId="6" xfId="0" applyFont="1" applyFill="1" applyBorder="1" applyAlignment="1">
      <alignment horizontal="right" vertical="top"/>
    </xf>
    <xf numFmtId="0" fontId="8" fillId="5" borderId="6" xfId="11" applyFont="1" applyFill="1" applyBorder="1" applyAlignment="1">
      <alignment horizontal="left" vertical="center"/>
    </xf>
    <xf numFmtId="0" fontId="8" fillId="0" borderId="6" xfId="11" applyFont="1" applyBorder="1" applyAlignment="1">
      <alignment horizontal="left" vertical="center"/>
    </xf>
    <xf numFmtId="49" fontId="8" fillId="0" borderId="6" xfId="11" applyNumberFormat="1" applyFont="1" applyBorder="1" applyAlignment="1">
      <alignment horizontal="left" vertical="center"/>
    </xf>
    <xf numFmtId="0" fontId="8" fillId="3" borderId="6" xfId="11" applyFont="1" applyFill="1" applyBorder="1" applyAlignment="1">
      <alignment horizontal="left" vertical="center"/>
    </xf>
    <xf numFmtId="0" fontId="8" fillId="4" borderId="6" xfId="11" applyFont="1" applyFill="1" applyBorder="1" applyAlignment="1">
      <alignment horizontal="left" vertical="center"/>
    </xf>
    <xf numFmtId="164" fontId="8" fillId="0" borderId="6" xfId="11" applyNumberFormat="1" applyFont="1" applyBorder="1" applyAlignment="1">
      <alignment horizontal="left" vertical="center"/>
    </xf>
    <xf numFmtId="1" fontId="8" fillId="13" borderId="6" xfId="0" applyNumberFormat="1" applyFont="1" applyFill="1" applyBorder="1" applyAlignment="1">
      <alignment vertical="center" wrapText="1"/>
    </xf>
    <xf numFmtId="0" fontId="10" fillId="0" borderId="6" xfId="0" applyFont="1" applyBorder="1" applyAlignment="1">
      <alignment horizontal="right" vertical="top"/>
    </xf>
    <xf numFmtId="0" fontId="10" fillId="4" borderId="6" xfId="0" applyFont="1" applyFill="1" applyBorder="1" applyAlignment="1">
      <alignment horizontal="left" vertical="center"/>
    </xf>
    <xf numFmtId="0" fontId="10" fillId="6" borderId="6" xfId="0" applyFont="1" applyFill="1" applyBorder="1" applyAlignment="1">
      <alignment horizontal="left" vertical="center"/>
    </xf>
    <xf numFmtId="0" fontId="10" fillId="13" borderId="6" xfId="0" applyFont="1" applyFill="1" applyBorder="1" applyAlignment="1">
      <alignment wrapText="1"/>
    </xf>
    <xf numFmtId="0" fontId="10" fillId="0" borderId="6" xfId="9" applyFont="1" applyBorder="1" applyAlignment="1">
      <alignment horizontal="left"/>
    </xf>
    <xf numFmtId="0" fontId="27" fillId="9" borderId="6" xfId="0" applyFont="1" applyFill="1" applyBorder="1" applyAlignment="1">
      <alignment vertical="top"/>
    </xf>
    <xf numFmtId="0" fontId="10" fillId="13" borderId="6" xfId="0" applyFont="1" applyFill="1" applyBorder="1"/>
    <xf numFmtId="0" fontId="8" fillId="0" borderId="6" xfId="9" applyFont="1" applyBorder="1" applyAlignment="1">
      <alignment horizontal="left"/>
    </xf>
    <xf numFmtId="49" fontId="8" fillId="0" borderId="6" xfId="9" applyNumberFormat="1" applyFont="1" applyBorder="1" applyAlignment="1">
      <alignment horizontal="left"/>
    </xf>
    <xf numFmtId="0" fontId="8" fillId="0" borderId="6" xfId="9" applyFont="1" applyBorder="1" applyAlignment="1">
      <alignment horizontal="left" vertical="top"/>
    </xf>
    <xf numFmtId="1" fontId="8" fillId="0" borderId="6" xfId="9" applyNumberFormat="1" applyFont="1" applyBorder="1" applyAlignment="1">
      <alignment horizontal="left" vertical="center"/>
    </xf>
    <xf numFmtId="0" fontId="8" fillId="0" borderId="6" xfId="9" applyFont="1" applyBorder="1" applyAlignment="1">
      <alignment horizontal="left" vertical="center"/>
    </xf>
    <xf numFmtId="0" fontId="10" fillId="0" borderId="6" xfId="9" applyFont="1" applyBorder="1" applyAlignment="1">
      <alignment horizontal="left" vertical="center"/>
    </xf>
    <xf numFmtId="0" fontId="27" fillId="21" borderId="6" xfId="0" applyFont="1" applyFill="1" applyBorder="1" applyAlignment="1">
      <alignment horizontal="left" vertical="top"/>
    </xf>
    <xf numFmtId="0" fontId="8" fillId="5" borderId="6" xfId="0" applyFont="1" applyFill="1" applyBorder="1" applyAlignment="1">
      <alignment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49" fontId="8" fillId="14" borderId="6" xfId="0" applyNumberFormat="1" applyFont="1" applyFill="1" applyBorder="1" applyAlignment="1">
      <alignment horizontal="left"/>
    </xf>
    <xf numFmtId="49" fontId="10" fillId="0" borderId="6" xfId="0" applyNumberFormat="1" applyFont="1" applyBorder="1" applyAlignment="1">
      <alignment horizontal="left"/>
    </xf>
    <xf numFmtId="0" fontId="10" fillId="0" borderId="6" xfId="0" applyFont="1" applyBorder="1" applyAlignment="1">
      <alignment horizontal="left" vertical="top"/>
    </xf>
    <xf numFmtId="164" fontId="10" fillId="0" borderId="6" xfId="0" applyNumberFormat="1" applyFont="1" applyBorder="1" applyAlignment="1">
      <alignment horizontal="right"/>
    </xf>
    <xf numFmtId="164" fontId="10" fillId="0" borderId="6" xfId="0" applyNumberFormat="1" applyFont="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10" fillId="2" borderId="6" xfId="0" applyFont="1" applyFill="1" applyBorder="1"/>
    <xf numFmtId="0" fontId="8" fillId="0" borderId="4" xfId="0" applyFont="1" applyBorder="1"/>
    <xf numFmtId="0" fontId="28" fillId="18" borderId="6" xfId="13" applyFill="1" applyBorder="1"/>
    <xf numFmtId="0" fontId="10" fillId="0" borderId="6" xfId="0" applyFont="1" applyBorder="1" applyAlignment="1">
      <alignment vertical="top"/>
    </xf>
    <xf numFmtId="0" fontId="10" fillId="6" borderId="6" xfId="0" applyFont="1" applyFill="1" applyBorder="1" applyAlignment="1">
      <alignment horizontal="left" vertical="top"/>
    </xf>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5" borderId="6" xfId="0"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15" borderId="6" xfId="0" applyFont="1" applyFill="1" applyBorder="1"/>
    <xf numFmtId="0" fontId="10" fillId="16" borderId="6" xfId="0" applyFont="1" applyFill="1" applyBorder="1"/>
    <xf numFmtId="0" fontId="28" fillId="3" borderId="6" xfId="13" applyFill="1" applyBorder="1" applyAlignment="1">
      <alignment horizontal="left" vertical="top"/>
    </xf>
    <xf numFmtId="0" fontId="10" fillId="14" borderId="6" xfId="0" applyFont="1" applyFill="1" applyBorder="1" applyAlignment="1">
      <alignment horizontal="left"/>
    </xf>
    <xf numFmtId="0" fontId="8" fillId="14" borderId="6" xfId="0" applyFont="1" applyFill="1" applyBorder="1" applyAlignment="1">
      <alignment horizontal="left"/>
    </xf>
    <xf numFmtId="0" fontId="8" fillId="0" borderId="6" xfId="0" applyFont="1" applyFill="1" applyBorder="1" applyAlignment="1">
      <alignment horizontal="left"/>
    </xf>
    <xf numFmtId="0" fontId="8" fillId="0" borderId="6" xfId="0" applyFont="1" applyFill="1" applyBorder="1" applyAlignment="1">
      <alignment horizontal="left" vertical="top"/>
    </xf>
    <xf numFmtId="0" fontId="10" fillId="0" borderId="6" xfId="0" applyFont="1" applyFill="1" applyBorder="1" applyAlignment="1">
      <alignment horizontal="left"/>
    </xf>
    <xf numFmtId="1" fontId="12" fillId="0" borderId="0" xfId="0" applyNumberFormat="1" applyFont="1" applyFill="1" applyAlignment="1">
      <alignment vertical="center"/>
    </xf>
    <xf numFmtId="0" fontId="10" fillId="0" borderId="6" xfId="1" applyFont="1" applyFill="1" applyBorder="1" applyAlignment="1">
      <alignment horizontal="left" vertical="top"/>
    </xf>
    <xf numFmtId="49" fontId="8" fillId="0" borderId="6" xfId="0" applyNumberFormat="1" applyFont="1" applyFill="1" applyBorder="1" applyAlignment="1">
      <alignment horizontal="left" vertical="center"/>
    </xf>
    <xf numFmtId="0" fontId="10" fillId="0" borderId="0" xfId="0" applyFont="1" applyFill="1" applyAlignment="1">
      <alignment horizontal="left"/>
    </xf>
    <xf numFmtId="49" fontId="8" fillId="0" borderId="6" xfId="0" applyNumberFormat="1" applyFont="1" applyFill="1" applyBorder="1" applyAlignment="1">
      <alignment horizontal="left" vertical="top"/>
    </xf>
    <xf numFmtId="166" fontId="27" fillId="0" borderId="6" xfId="12" applyFont="1" applyFill="1" applyBorder="1" applyAlignment="1">
      <alignment horizontal="left" vertical="top"/>
    </xf>
    <xf numFmtId="0" fontId="8" fillId="0" borderId="6" xfId="9" applyFont="1" applyFill="1" applyBorder="1" applyAlignment="1">
      <alignment horizontal="left"/>
    </xf>
    <xf numFmtId="49" fontId="8" fillId="14" borderId="6" xfId="0" applyNumberFormat="1" applyFont="1" applyFill="1" applyBorder="1" applyAlignment="1">
      <alignment vertical="center"/>
    </xf>
    <xf numFmtId="1" fontId="4" fillId="0" borderId="0" xfId="10" applyNumberFormat="1" applyFont="1" applyAlignment="1">
      <alignment horizontal="left" vertical="center"/>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0" fillId="3" borderId="6" xfId="0" applyFont="1" applyFill="1" applyBorder="1" applyAlignment="1">
      <alignment horizontal="center"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8" fillId="4" borderId="6"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0" fontId="10" fillId="5" borderId="6" xfId="0" applyFont="1" applyFill="1" applyBorder="1" applyAlignment="1">
      <alignment horizontal="center" vertical="center"/>
    </xf>
    <xf numFmtId="0" fontId="10" fillId="16" borderId="6" xfId="0" applyFont="1" applyFill="1" applyBorder="1" applyAlignment="1">
      <alignment horizontal="center"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49" fontId="10" fillId="0" borderId="0" xfId="0" applyNumberFormat="1" applyFont="1" applyAlignment="1">
      <alignment horizontal="left" vertical="top" wrapText="1" indent="1"/>
    </xf>
    <xf numFmtId="0" fontId="10" fillId="14" borderId="6" xfId="0" applyFont="1" applyFill="1" applyBorder="1" applyAlignment="1">
      <alignment horizontal="center"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6" borderId="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10" fillId="15" borderId="6" xfId="0" applyFont="1" applyFill="1" applyBorder="1" applyAlignment="1">
      <alignment horizontal="center" vertical="center"/>
    </xf>
    <xf numFmtId="0" fontId="10" fillId="0" borderId="0" xfId="0" applyFont="1" applyAlignment="1">
      <alignment horizontal="left" vertical="top" wrapText="1" indent="1"/>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center"/>
    </xf>
    <xf numFmtId="49" fontId="10" fillId="0" borderId="0" xfId="0" applyNumberFormat="1" applyFont="1" applyAlignment="1">
      <alignment horizontal="left" vertical="top" indent="1"/>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familysearch.org/ark:/61903/3:1:3QS7-99GZ-CYQ?i=1582&amp;cc=3049866&amp;cat=440757" TargetMode="External"/><Relationship Id="rId2" Type="http://schemas.openxmlformats.org/officeDocument/2006/relationships/hyperlink" Target="https://www.familysearch.org/ark:/61903/3:1:3QSQ-G9GZ-CJDB?i=309&amp;cc=3049866&amp;cat=440757" TargetMode="External"/><Relationship Id="rId1" Type="http://schemas.openxmlformats.org/officeDocument/2006/relationships/hyperlink" Target="https://www.familysearch.org/ark:/61903/3:1:3QS7-89GZ-C97F-C?i=819&amp;cc=3049866&amp;cat=440757" TargetMode="External"/><Relationship Id="rId6" Type="http://schemas.openxmlformats.org/officeDocument/2006/relationships/printerSettings" Target="../printerSettings/printerSettings1.bin"/><Relationship Id="rId5" Type="http://schemas.openxmlformats.org/officeDocument/2006/relationships/hyperlink" Target="https://www.familysearch.org/ark:/61903/3:1:3QSQ-G9GZ-CJ1F?i=792&amp;cc=3049866&amp;cat=440757" TargetMode="External"/><Relationship Id="rId4" Type="http://schemas.openxmlformats.org/officeDocument/2006/relationships/hyperlink" Target="https://www.familysearch.org/ark:/61903/3:1:3QSQ-G9GZ-CKH7?i=42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88"/>
  <sheetViews>
    <sheetView tabSelected="1" zoomScale="85" zoomScaleNormal="85" workbookViewId="0">
      <selection sqref="A1:AG1"/>
    </sheetView>
  </sheetViews>
  <sheetFormatPr defaultColWidth="0.875" defaultRowHeight="15.75" x14ac:dyDescent="0.25"/>
  <cols>
    <col min="1" max="1" width="4.125" style="2" customWidth="1"/>
    <col min="2" max="2" width="12.375" style="2" customWidth="1"/>
    <col min="3" max="4" width="3.5" style="2" customWidth="1"/>
    <col min="5" max="5" width="19.75" style="31" customWidth="1"/>
    <col min="6" max="6" width="14.625" style="31" customWidth="1"/>
    <col min="7" max="7" width="4.25" style="60"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3" style="31" customWidth="1"/>
    <col min="17" max="17" width="14.625" style="31" customWidth="1"/>
    <col min="18" max="20" width="0.875" style="31" customWidth="1"/>
    <col min="21" max="21" width="14.5" style="31" customWidth="1"/>
    <col min="22" max="22" width="11.5" style="31" customWidth="1"/>
    <col min="23" max="25" width="0.875" style="31" customWidth="1"/>
    <col min="26" max="27" width="12.625" style="31" customWidth="1"/>
    <col min="28" max="28" width="15" style="31" customWidth="1"/>
    <col min="29" max="29" width="11.5" style="31"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61" customFormat="1" ht="40.5" customHeight="1" x14ac:dyDescent="0.25">
      <c r="A1" s="277" t="s">
        <v>307</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N1" s="124"/>
    </row>
    <row r="2" spans="1:55" ht="17.100000000000001" customHeight="1" x14ac:dyDescent="0.25">
      <c r="B2" s="290" t="s">
        <v>34</v>
      </c>
      <c r="C2" s="290"/>
      <c r="D2" s="290"/>
      <c r="E2" s="290"/>
      <c r="F2" s="291" t="s">
        <v>308</v>
      </c>
      <c r="G2" s="291"/>
      <c r="H2" s="290" t="s">
        <v>92</v>
      </c>
      <c r="I2" s="290"/>
      <c r="J2" s="290"/>
      <c r="K2" s="290"/>
      <c r="L2" s="4"/>
      <c r="M2" s="4"/>
      <c r="N2" s="2"/>
      <c r="O2" s="4"/>
      <c r="P2" s="4"/>
      <c r="Q2" s="4"/>
      <c r="R2" s="4"/>
      <c r="S2" s="4"/>
      <c r="T2" s="4"/>
      <c r="U2" s="4"/>
      <c r="V2" s="33"/>
      <c r="W2" s="33"/>
      <c r="X2" s="33"/>
      <c r="Y2" s="33"/>
      <c r="Z2" s="33"/>
      <c r="AA2" s="4"/>
      <c r="AB2" s="4"/>
      <c r="AC2" s="19"/>
      <c r="AD2" s="20"/>
      <c r="AE2" s="20"/>
      <c r="AF2" s="20"/>
      <c r="AG2" s="20"/>
      <c r="BB2" s="60"/>
    </row>
    <row r="3" spans="1:55" ht="17.100000000000001" customHeight="1" x14ac:dyDescent="0.25">
      <c r="B3" s="292" t="s">
        <v>35</v>
      </c>
      <c r="C3" s="292"/>
      <c r="D3" s="292"/>
      <c r="E3" s="292"/>
      <c r="F3" s="291"/>
      <c r="G3" s="291"/>
      <c r="H3" s="290"/>
      <c r="I3" s="290"/>
      <c r="J3" s="290"/>
      <c r="K3" s="290"/>
      <c r="L3" s="4"/>
      <c r="M3" s="4"/>
      <c r="N3" s="2"/>
      <c r="O3" s="4"/>
      <c r="P3" s="4"/>
      <c r="Q3" s="4"/>
      <c r="R3" s="4"/>
      <c r="S3" s="4"/>
      <c r="T3" s="4"/>
      <c r="U3" s="4"/>
      <c r="V3" s="33"/>
      <c r="W3" s="33"/>
      <c r="X3" s="33"/>
      <c r="Y3" s="33"/>
      <c r="Z3" s="33"/>
      <c r="AA3" s="4"/>
      <c r="AB3" s="4"/>
      <c r="AC3" s="19"/>
      <c r="AD3" s="20"/>
      <c r="AE3" s="20"/>
      <c r="AF3" s="20"/>
      <c r="AG3" s="20"/>
      <c r="BB3" s="60"/>
    </row>
    <row r="4" spans="1:55" ht="17.100000000000001" customHeight="1" thickBot="1" x14ac:dyDescent="0.3">
      <c r="B4" s="1"/>
      <c r="C4" s="1"/>
      <c r="D4" s="1"/>
      <c r="E4" s="1"/>
      <c r="F4" s="1"/>
      <c r="G4" s="63"/>
      <c r="H4" s="1"/>
      <c r="I4" s="1"/>
      <c r="J4" s="1"/>
      <c r="K4" s="1"/>
      <c r="L4" s="1"/>
      <c r="M4" s="1"/>
      <c r="N4" s="1"/>
      <c r="O4" s="1"/>
      <c r="P4" s="1"/>
      <c r="Q4" s="1"/>
      <c r="R4" s="1"/>
      <c r="S4" s="1"/>
      <c r="T4" s="1"/>
      <c r="U4" s="1"/>
      <c r="V4" s="34"/>
      <c r="W4" s="34"/>
      <c r="X4" s="34"/>
      <c r="Y4" s="34"/>
      <c r="Z4" s="34"/>
      <c r="AA4" s="1"/>
      <c r="AB4" s="1"/>
      <c r="AC4" s="1"/>
      <c r="AD4" s="19"/>
      <c r="AE4" s="19"/>
      <c r="AF4" s="19"/>
      <c r="AG4" s="19"/>
      <c r="AH4" s="20"/>
      <c r="BC4" s="60"/>
    </row>
    <row r="5" spans="1:55" s="59" customFormat="1" ht="44.25" customHeight="1" thickBot="1" x14ac:dyDescent="0.3">
      <c r="A5" s="278" t="s">
        <v>37</v>
      </c>
      <c r="B5" s="279"/>
      <c r="C5" s="279"/>
      <c r="D5" s="279"/>
      <c r="E5" s="279"/>
      <c r="F5" s="279"/>
      <c r="G5" s="279"/>
      <c r="H5" s="279"/>
      <c r="I5" s="279"/>
      <c r="J5" s="279"/>
      <c r="K5" s="279"/>
      <c r="L5" s="279"/>
      <c r="M5" s="279"/>
      <c r="N5" s="279"/>
      <c r="O5" s="279"/>
      <c r="P5" s="279"/>
      <c r="Q5" s="279"/>
      <c r="R5" s="279"/>
      <c r="S5" s="279"/>
      <c r="T5" s="279"/>
      <c r="U5" s="279"/>
      <c r="V5" s="279"/>
      <c r="W5" s="279"/>
      <c r="X5" s="279"/>
      <c r="Y5" s="279"/>
      <c r="Z5" s="279"/>
      <c r="AA5" s="280"/>
      <c r="AB5" s="280"/>
      <c r="AC5" s="281"/>
      <c r="AD5" s="26"/>
      <c r="AH5" s="282" t="s">
        <v>3</v>
      </c>
      <c r="AI5" s="282"/>
      <c r="AJ5" s="282"/>
      <c r="AK5" s="282"/>
      <c r="AL5" s="282"/>
      <c r="AM5" s="282"/>
      <c r="AN5" s="282"/>
      <c r="AO5" s="282"/>
      <c r="AP5" s="282"/>
      <c r="AQ5" s="282"/>
      <c r="AR5" s="282"/>
      <c r="AS5" s="282"/>
      <c r="AT5" s="282"/>
      <c r="AU5" s="282"/>
      <c r="AV5" s="282"/>
      <c r="AW5" s="282"/>
      <c r="AX5" s="282"/>
      <c r="AY5" s="282"/>
      <c r="AZ5" s="282"/>
      <c r="BA5" s="282"/>
      <c r="BB5" s="282"/>
    </row>
    <row r="6" spans="1:55" s="59" customFormat="1" ht="19.5" customHeight="1" thickBot="1" x14ac:dyDescent="0.3">
      <c r="A6" s="12" t="s">
        <v>20</v>
      </c>
      <c r="B6" s="283" t="s">
        <v>62</v>
      </c>
      <c r="C6" s="284"/>
      <c r="D6" s="284"/>
      <c r="E6" s="284"/>
      <c r="F6" s="285"/>
      <c r="G6" s="13" t="s">
        <v>0</v>
      </c>
      <c r="H6" s="286" t="s">
        <v>1</v>
      </c>
      <c r="I6" s="287"/>
      <c r="J6" s="287"/>
      <c r="K6" s="288"/>
      <c r="L6" s="286" t="s">
        <v>63</v>
      </c>
      <c r="M6" s="287"/>
      <c r="N6" s="287"/>
      <c r="O6" s="69"/>
      <c r="P6" s="296" t="s">
        <v>64</v>
      </c>
      <c r="Q6" s="297"/>
      <c r="R6" s="297"/>
      <c r="S6" s="297"/>
      <c r="T6" s="297"/>
      <c r="U6" s="298"/>
      <c r="V6" s="299" t="s">
        <v>2</v>
      </c>
      <c r="W6" s="299"/>
      <c r="X6" s="299"/>
      <c r="Y6" s="299"/>
      <c r="Z6" s="299"/>
      <c r="AA6" s="286" t="s">
        <v>19</v>
      </c>
      <c r="AB6" s="287"/>
      <c r="AC6" s="288"/>
      <c r="AD6" s="70"/>
      <c r="AH6" s="289" t="s">
        <v>4</v>
      </c>
      <c r="AI6" s="289"/>
      <c r="AJ6" s="289"/>
      <c r="AK6" s="289"/>
      <c r="AL6" s="289"/>
      <c r="AM6" s="289"/>
      <c r="AN6" s="289"/>
      <c r="AO6" s="289"/>
      <c r="AP6" s="289"/>
      <c r="AQ6" s="289"/>
      <c r="AR6" s="289"/>
      <c r="AS6" s="289"/>
      <c r="AT6" s="289"/>
      <c r="AU6" s="289"/>
      <c r="AV6" s="289"/>
      <c r="AW6" s="289"/>
      <c r="AX6" s="289"/>
      <c r="AY6" s="289"/>
      <c r="AZ6" s="289"/>
      <c r="BA6" s="289"/>
      <c r="BB6" s="289"/>
    </row>
    <row r="7" spans="1:55" s="59" customFormat="1" ht="17.100000000000001" customHeight="1" x14ac:dyDescent="0.25">
      <c r="A7" s="24" t="s">
        <v>4</v>
      </c>
      <c r="B7" s="24"/>
      <c r="C7" s="24"/>
      <c r="D7" s="24"/>
      <c r="E7" s="24"/>
      <c r="F7" s="24"/>
      <c r="G7" s="64"/>
      <c r="H7" s="24"/>
      <c r="I7" s="24"/>
      <c r="J7" s="24"/>
      <c r="K7" s="24"/>
      <c r="L7" s="24"/>
      <c r="M7" s="24"/>
      <c r="N7" s="24"/>
      <c r="O7" s="24"/>
      <c r="P7" s="24"/>
      <c r="Q7" s="24"/>
      <c r="R7" s="24"/>
      <c r="S7" s="24"/>
      <c r="T7" s="24"/>
      <c r="U7" s="24"/>
      <c r="V7" s="24"/>
      <c r="W7" s="24"/>
      <c r="X7" s="24"/>
      <c r="Y7" s="24"/>
      <c r="Z7" s="24"/>
      <c r="AA7" s="24"/>
      <c r="AB7" s="24"/>
      <c r="AC7" s="24"/>
      <c r="AD7" s="47"/>
      <c r="AH7" s="300" t="s">
        <v>5</v>
      </c>
      <c r="AI7" s="300"/>
      <c r="AJ7" s="300"/>
      <c r="AK7" s="300"/>
      <c r="AL7" s="300"/>
      <c r="AM7" s="300"/>
      <c r="AN7" s="300"/>
      <c r="AO7" s="300"/>
      <c r="AP7" s="300"/>
      <c r="AQ7" s="300"/>
      <c r="AR7" s="300"/>
      <c r="AS7" s="300"/>
      <c r="AT7" s="300"/>
      <c r="AU7" s="300"/>
      <c r="AV7" s="300"/>
      <c r="AW7" s="300"/>
      <c r="AX7" s="300"/>
      <c r="AY7" s="300"/>
      <c r="AZ7" s="300"/>
      <c r="BA7" s="300"/>
      <c r="BB7" s="300"/>
    </row>
    <row r="8" spans="1:55" s="59" customFormat="1" ht="17.100000000000001" customHeight="1" x14ac:dyDescent="0.25">
      <c r="B8" s="301" t="s">
        <v>398</v>
      </c>
      <c r="C8" s="302"/>
      <c r="D8" s="302"/>
      <c r="E8" s="302"/>
      <c r="F8" s="303"/>
      <c r="G8" s="65" t="s">
        <v>89</v>
      </c>
      <c r="H8" s="304" t="s">
        <v>399</v>
      </c>
      <c r="I8" s="305"/>
      <c r="J8" s="305"/>
      <c r="K8" s="306"/>
      <c r="L8" s="304" t="s">
        <v>399</v>
      </c>
      <c r="M8" s="305"/>
      <c r="N8" s="305"/>
      <c r="O8" s="305"/>
      <c r="P8" s="301" t="s">
        <v>400</v>
      </c>
      <c r="Q8" s="302"/>
      <c r="R8" s="302"/>
      <c r="S8" s="302"/>
      <c r="T8" s="302"/>
      <c r="U8" s="303"/>
      <c r="V8" s="304" t="s">
        <v>401</v>
      </c>
      <c r="W8" s="305"/>
      <c r="X8" s="305"/>
      <c r="Y8" s="305"/>
      <c r="Z8" s="306"/>
      <c r="AA8" s="307" t="s">
        <v>402</v>
      </c>
      <c r="AB8" s="308"/>
      <c r="AC8" s="309"/>
      <c r="AD8" s="52"/>
      <c r="AH8" s="310" t="s">
        <v>6</v>
      </c>
      <c r="AI8" s="310"/>
      <c r="AJ8" s="310"/>
      <c r="AK8" s="310"/>
      <c r="AL8" s="310"/>
      <c r="AM8" s="310"/>
      <c r="AN8" s="310"/>
      <c r="AO8" s="310"/>
      <c r="AP8" s="310"/>
      <c r="AQ8" s="310"/>
      <c r="AR8" s="310"/>
      <c r="AS8" s="310"/>
      <c r="AT8" s="310"/>
      <c r="AU8" s="310"/>
      <c r="AV8" s="310"/>
      <c r="AW8" s="310"/>
      <c r="AX8" s="310"/>
      <c r="AY8" s="310"/>
      <c r="AZ8" s="310"/>
      <c r="BA8" s="310"/>
      <c r="BB8" s="310"/>
    </row>
    <row r="9" spans="1:55" s="59" customFormat="1" ht="17.100000000000001" customHeight="1" x14ac:dyDescent="0.25">
      <c r="A9" s="18" t="s">
        <v>5</v>
      </c>
      <c r="B9" s="18"/>
      <c r="C9" s="18"/>
      <c r="D9" s="18"/>
      <c r="E9" s="18"/>
      <c r="F9" s="18"/>
      <c r="G9" s="40"/>
      <c r="H9" s="48"/>
      <c r="I9" s="48"/>
      <c r="J9" s="48"/>
      <c r="K9" s="48"/>
      <c r="L9" s="48"/>
      <c r="M9" s="48"/>
      <c r="N9" s="48"/>
      <c r="O9" s="48"/>
      <c r="P9" s="18"/>
      <c r="Q9" s="18"/>
      <c r="R9" s="18"/>
      <c r="S9" s="18"/>
      <c r="T9" s="18"/>
      <c r="U9" s="18"/>
      <c r="V9" s="48"/>
      <c r="W9" s="48"/>
      <c r="X9" s="48"/>
      <c r="Y9" s="48"/>
      <c r="Z9" s="48"/>
      <c r="AA9" s="82"/>
      <c r="AB9" s="82"/>
      <c r="AC9" s="83"/>
      <c r="AD9" s="51"/>
      <c r="AH9" s="326" t="s">
        <v>12</v>
      </c>
      <c r="AI9" s="326"/>
      <c r="AJ9" s="326"/>
      <c r="AK9" s="326"/>
      <c r="AL9" s="326"/>
      <c r="AM9" s="326"/>
      <c r="AN9" s="326"/>
      <c r="AO9" s="326"/>
      <c r="AP9" s="326"/>
      <c r="AQ9" s="326"/>
      <c r="AR9" s="326"/>
      <c r="AS9" s="326"/>
      <c r="AT9" s="326"/>
      <c r="AU9" s="326"/>
      <c r="AV9" s="326"/>
      <c r="AW9" s="326"/>
      <c r="AX9" s="326"/>
      <c r="AY9" s="326"/>
      <c r="AZ9" s="326"/>
      <c r="BA9" s="326"/>
      <c r="BB9" s="326"/>
    </row>
    <row r="10" spans="1:55" s="59" customFormat="1" ht="17.100000000000001" customHeight="1" x14ac:dyDescent="0.25">
      <c r="B10" s="327" t="s">
        <v>400</v>
      </c>
      <c r="C10" s="328"/>
      <c r="D10" s="328"/>
      <c r="E10" s="328"/>
      <c r="F10" s="329"/>
      <c r="G10" s="46" t="s">
        <v>90</v>
      </c>
      <c r="H10" s="330" t="s">
        <v>403</v>
      </c>
      <c r="I10" s="331"/>
      <c r="J10" s="331"/>
      <c r="K10" s="332"/>
      <c r="L10" s="330" t="s">
        <v>403</v>
      </c>
      <c r="M10" s="331"/>
      <c r="N10" s="331"/>
      <c r="O10" s="331"/>
      <c r="P10" s="333" t="s">
        <v>398</v>
      </c>
      <c r="Q10" s="334"/>
      <c r="R10" s="334"/>
      <c r="S10" s="334"/>
      <c r="T10" s="334"/>
      <c r="U10" s="335"/>
      <c r="V10" s="330" t="s">
        <v>401</v>
      </c>
      <c r="W10" s="331"/>
      <c r="X10" s="331"/>
      <c r="Y10" s="331"/>
      <c r="Z10" s="332"/>
      <c r="AA10" s="336" t="s">
        <v>435</v>
      </c>
      <c r="AB10" s="337"/>
      <c r="AC10" s="338"/>
      <c r="AD10" s="52"/>
      <c r="AH10" s="339" t="s">
        <v>74</v>
      </c>
      <c r="AI10" s="339"/>
      <c r="AJ10" s="339"/>
      <c r="AK10" s="339"/>
      <c r="AL10" s="339"/>
      <c r="AM10" s="339"/>
      <c r="AN10" s="339"/>
      <c r="AO10" s="339"/>
      <c r="AP10" s="339"/>
      <c r="AQ10" s="339"/>
      <c r="AR10" s="339"/>
      <c r="AS10" s="339"/>
      <c r="AT10" s="339"/>
      <c r="AU10" s="339"/>
      <c r="AV10" s="339"/>
      <c r="AW10" s="339"/>
      <c r="AX10" s="339"/>
      <c r="AY10" s="339"/>
      <c r="AZ10" s="339"/>
      <c r="BA10" s="339"/>
      <c r="BB10" s="339"/>
    </row>
    <row r="11" spans="1:55" s="59" customFormat="1" ht="17.100000000000001" customHeight="1" x14ac:dyDescent="0.25">
      <c r="A11" s="23" t="s">
        <v>6</v>
      </c>
      <c r="B11" s="23"/>
      <c r="C11" s="23"/>
      <c r="D11" s="23"/>
      <c r="E11" s="23"/>
      <c r="F11" s="23"/>
      <c r="G11" s="40"/>
      <c r="H11" s="49"/>
      <c r="I11" s="49"/>
      <c r="J11" s="49"/>
      <c r="K11" s="49"/>
      <c r="L11" s="49"/>
      <c r="M11" s="49"/>
      <c r="N11" s="49"/>
      <c r="O11" s="49"/>
      <c r="P11" s="23"/>
      <c r="Q11" s="23"/>
      <c r="R11" s="23"/>
      <c r="S11" s="23"/>
      <c r="T11" s="23"/>
      <c r="U11" s="23"/>
      <c r="V11" s="49"/>
      <c r="W11" s="49"/>
      <c r="X11" s="49"/>
      <c r="Y11" s="49"/>
      <c r="Z11" s="49"/>
      <c r="AA11" s="84"/>
      <c r="AB11" s="84"/>
      <c r="AC11" s="84"/>
      <c r="AD11" s="51"/>
      <c r="AH11" s="311" t="s">
        <v>52</v>
      </c>
      <c r="AI11" s="311"/>
      <c r="AJ11" s="311"/>
      <c r="AK11" s="311"/>
      <c r="AL11" s="311"/>
      <c r="AM11" s="311"/>
      <c r="AN11" s="311"/>
      <c r="AO11" s="311"/>
      <c r="AP11" s="311"/>
      <c r="AQ11" s="311"/>
      <c r="AR11" s="311"/>
      <c r="AS11" s="311"/>
      <c r="AT11" s="311"/>
      <c r="AU11" s="311"/>
      <c r="AV11" s="311"/>
      <c r="AW11" s="311"/>
      <c r="AX11" s="311"/>
      <c r="AY11" s="311"/>
      <c r="AZ11" s="311"/>
      <c r="BA11" s="311"/>
      <c r="BB11" s="311"/>
    </row>
    <row r="12" spans="1:55" s="59" customFormat="1" ht="17.100000000000001" customHeight="1" x14ac:dyDescent="0.25">
      <c r="A12" s="14">
        <v>1</v>
      </c>
      <c r="B12" s="312" t="s">
        <v>409</v>
      </c>
      <c r="C12" s="313"/>
      <c r="D12" s="313"/>
      <c r="E12" s="313"/>
      <c r="F12" s="314"/>
      <c r="G12" s="66" t="s">
        <v>89</v>
      </c>
      <c r="H12" s="315" t="s">
        <v>110</v>
      </c>
      <c r="I12" s="316"/>
      <c r="J12" s="316"/>
      <c r="K12" s="317"/>
      <c r="L12" s="315" t="s">
        <v>410</v>
      </c>
      <c r="M12" s="316"/>
      <c r="N12" s="316"/>
      <c r="O12" s="316"/>
      <c r="P12" s="318"/>
      <c r="Q12" s="319"/>
      <c r="R12" s="319"/>
      <c r="S12" s="319"/>
      <c r="T12" s="319"/>
      <c r="U12" s="320"/>
      <c r="V12" s="315"/>
      <c r="W12" s="316"/>
      <c r="X12" s="316"/>
      <c r="Y12" s="316"/>
      <c r="Z12" s="317"/>
      <c r="AA12" s="293" t="s">
        <v>411</v>
      </c>
      <c r="AB12" s="294"/>
      <c r="AC12" s="295"/>
      <c r="AD12" s="52"/>
      <c r="AH12" s="323" t="s">
        <v>7</v>
      </c>
      <c r="AI12" s="324"/>
      <c r="AJ12" s="324"/>
      <c r="AK12" s="324"/>
      <c r="AL12" s="324"/>
      <c r="AM12" s="324"/>
      <c r="AN12" s="324"/>
      <c r="AO12" s="324"/>
      <c r="AP12" s="324"/>
      <c r="AQ12" s="324"/>
      <c r="AR12" s="324"/>
      <c r="AS12" s="324"/>
      <c r="AT12" s="324"/>
      <c r="AU12" s="324"/>
      <c r="AV12" s="324"/>
      <c r="AW12" s="324"/>
      <c r="AX12" s="324"/>
      <c r="AY12" s="324"/>
      <c r="AZ12" s="324"/>
      <c r="BA12" s="324"/>
      <c r="BB12" s="325"/>
    </row>
    <row r="13" spans="1:55" s="59" customFormat="1" ht="17.100000000000001" customHeight="1" x14ac:dyDescent="0.25">
      <c r="A13" s="14">
        <v>2</v>
      </c>
      <c r="B13" s="312" t="s">
        <v>418</v>
      </c>
      <c r="C13" s="313"/>
      <c r="D13" s="313"/>
      <c r="E13" s="313"/>
      <c r="F13" s="314"/>
      <c r="G13" s="66" t="s">
        <v>90</v>
      </c>
      <c r="H13" s="315" t="s">
        <v>419</v>
      </c>
      <c r="I13" s="316"/>
      <c r="J13" s="316"/>
      <c r="K13" s="317"/>
      <c r="L13" s="315" t="s">
        <v>419</v>
      </c>
      <c r="M13" s="316"/>
      <c r="N13" s="316"/>
      <c r="O13" s="316"/>
      <c r="P13" s="318" t="s">
        <v>421</v>
      </c>
      <c r="Q13" s="319"/>
      <c r="R13" s="319"/>
      <c r="S13" s="319"/>
      <c r="T13" s="319"/>
      <c r="U13" s="320"/>
      <c r="V13" s="315" t="s">
        <v>422</v>
      </c>
      <c r="W13" s="316"/>
      <c r="X13" s="316"/>
      <c r="Y13" s="316"/>
      <c r="Z13" s="317"/>
      <c r="AA13" s="293" t="s">
        <v>420</v>
      </c>
      <c r="AB13" s="294"/>
      <c r="AC13" s="295"/>
      <c r="AD13" s="52"/>
      <c r="AH13" s="322" t="s">
        <v>33</v>
      </c>
      <c r="AI13" s="322"/>
      <c r="AJ13" s="322"/>
      <c r="AK13" s="322"/>
      <c r="AL13" s="322"/>
      <c r="AM13" s="322"/>
      <c r="AN13" s="322"/>
      <c r="AO13" s="322"/>
      <c r="AP13" s="322"/>
      <c r="AQ13" s="322"/>
      <c r="AR13" s="322"/>
      <c r="AS13" s="322"/>
      <c r="AT13" s="322"/>
      <c r="AU13" s="322"/>
      <c r="AV13" s="322"/>
      <c r="AW13" s="322"/>
      <c r="AX13" s="322"/>
      <c r="AY13" s="322"/>
      <c r="AZ13" s="322"/>
      <c r="BA13" s="322"/>
      <c r="BB13" s="322"/>
    </row>
    <row r="14" spans="1:55" s="59" customFormat="1" ht="17.100000000000001" customHeight="1" x14ac:dyDescent="0.25">
      <c r="A14" s="14">
        <v>3</v>
      </c>
      <c r="B14" s="312" t="s">
        <v>423</v>
      </c>
      <c r="C14" s="313"/>
      <c r="D14" s="313"/>
      <c r="E14" s="313"/>
      <c r="F14" s="314"/>
      <c r="G14" s="66" t="s">
        <v>89</v>
      </c>
      <c r="H14" s="315" t="s">
        <v>424</v>
      </c>
      <c r="I14" s="316"/>
      <c r="J14" s="316"/>
      <c r="K14" s="317"/>
      <c r="L14" s="315" t="s">
        <v>425</v>
      </c>
      <c r="M14" s="316"/>
      <c r="N14" s="316"/>
      <c r="O14" s="316"/>
      <c r="P14" s="318" t="s">
        <v>426</v>
      </c>
      <c r="Q14" s="319"/>
      <c r="R14" s="319"/>
      <c r="S14" s="319"/>
      <c r="T14" s="319"/>
      <c r="U14" s="320"/>
      <c r="V14" s="315" t="s">
        <v>427</v>
      </c>
      <c r="W14" s="316"/>
      <c r="X14" s="316"/>
      <c r="Y14" s="316"/>
      <c r="Z14" s="317"/>
      <c r="AA14" s="293" t="s">
        <v>428</v>
      </c>
      <c r="AB14" s="294"/>
      <c r="AC14" s="295"/>
      <c r="AD14" s="52"/>
    </row>
    <row r="15" spans="1:55" s="59" customFormat="1" ht="17.100000000000001" customHeight="1" x14ac:dyDescent="0.25">
      <c r="A15" s="14">
        <v>4</v>
      </c>
      <c r="B15" s="312" t="s">
        <v>432</v>
      </c>
      <c r="C15" s="313"/>
      <c r="D15" s="313"/>
      <c r="E15" s="313"/>
      <c r="F15" s="314"/>
      <c r="G15" s="66" t="s">
        <v>89</v>
      </c>
      <c r="H15" s="315" t="s">
        <v>433</v>
      </c>
      <c r="I15" s="316"/>
      <c r="J15" s="316"/>
      <c r="K15" s="317"/>
      <c r="L15" s="315" t="s">
        <v>433</v>
      </c>
      <c r="M15" s="316"/>
      <c r="N15" s="316"/>
      <c r="O15" s="316"/>
      <c r="P15" s="318"/>
      <c r="Q15" s="319"/>
      <c r="R15" s="319"/>
      <c r="S15" s="319"/>
      <c r="T15" s="319"/>
      <c r="U15" s="320"/>
      <c r="V15" s="315"/>
      <c r="W15" s="316"/>
      <c r="X15" s="316"/>
      <c r="Y15" s="316"/>
      <c r="Z15" s="317"/>
      <c r="AA15" s="293" t="s">
        <v>434</v>
      </c>
      <c r="AB15" s="294"/>
      <c r="AC15" s="295"/>
      <c r="AD15" s="52"/>
    </row>
    <row r="16" spans="1:55" s="59" customFormat="1" ht="17.100000000000001" customHeight="1" x14ac:dyDescent="0.25">
      <c r="A16" s="14">
        <v>5</v>
      </c>
      <c r="B16" s="312" t="s">
        <v>395</v>
      </c>
      <c r="C16" s="313"/>
      <c r="D16" s="313"/>
      <c r="E16" s="313"/>
      <c r="F16" s="314"/>
      <c r="G16" s="66" t="s">
        <v>89</v>
      </c>
      <c r="H16" s="315" t="s">
        <v>396</v>
      </c>
      <c r="I16" s="316"/>
      <c r="J16" s="316"/>
      <c r="K16" s="317"/>
      <c r="L16" s="315" t="s">
        <v>396</v>
      </c>
      <c r="M16" s="316"/>
      <c r="N16" s="316"/>
      <c r="O16" s="316"/>
      <c r="P16" s="318"/>
      <c r="Q16" s="319"/>
      <c r="R16" s="319"/>
      <c r="S16" s="319"/>
      <c r="T16" s="319"/>
      <c r="U16" s="320"/>
      <c r="V16" s="315"/>
      <c r="W16" s="316"/>
      <c r="X16" s="316"/>
      <c r="Y16" s="316"/>
      <c r="Z16" s="317"/>
      <c r="AA16" s="293" t="s">
        <v>397</v>
      </c>
      <c r="AB16" s="294"/>
      <c r="AC16" s="295"/>
      <c r="AD16" s="52"/>
    </row>
    <row r="17" spans="1:16383" s="59" customFormat="1" ht="17.100000000000001" customHeight="1" thickBot="1" x14ac:dyDescent="0.3">
      <c r="A17" s="18"/>
      <c r="B17" s="5"/>
      <c r="D17" s="4"/>
      <c r="G17" s="60"/>
      <c r="M17" s="4"/>
      <c r="O17" s="3"/>
      <c r="P17" s="3"/>
      <c r="U17" s="3"/>
      <c r="V17" s="3"/>
      <c r="W17" s="3"/>
      <c r="X17" s="3"/>
      <c r="Y17" s="3"/>
      <c r="AB17" s="3"/>
      <c r="AH17" s="3"/>
      <c r="AI17" s="19"/>
      <c r="AJ17" s="19"/>
      <c r="AK17" s="19"/>
      <c r="AL17" s="19"/>
      <c r="AM17" s="19"/>
      <c r="AN17" s="19"/>
      <c r="AO17" s="19"/>
      <c r="AP17" s="19"/>
    </row>
    <row r="18" spans="1:16383" s="95" customFormat="1" ht="47.25" customHeight="1" thickBot="1" x14ac:dyDescent="0.3">
      <c r="A18" s="341" t="s">
        <v>38</v>
      </c>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3"/>
      <c r="BD18" s="96"/>
    </row>
    <row r="19" spans="1:16383" s="72" customFormat="1" ht="24" thickBot="1" x14ac:dyDescent="0.3">
      <c r="A19" s="97" t="s">
        <v>54</v>
      </c>
      <c r="B19" s="98"/>
      <c r="C19" s="98"/>
      <c r="D19" s="99"/>
      <c r="E19" s="100" t="s">
        <v>55</v>
      </c>
      <c r="F19" s="100"/>
      <c r="G19" s="101"/>
      <c r="H19" s="101"/>
      <c r="I19" s="102"/>
      <c r="J19" s="103" t="s">
        <v>65</v>
      </c>
      <c r="K19" s="100" t="s">
        <v>56</v>
      </c>
      <c r="L19" s="104"/>
      <c r="M19" s="104"/>
      <c r="N19" s="105" t="s">
        <v>57</v>
      </c>
      <c r="O19" s="99"/>
      <c r="P19" s="100" t="s">
        <v>58</v>
      </c>
      <c r="Q19" s="100"/>
      <c r="R19" s="100"/>
      <c r="S19" s="100"/>
      <c r="T19" s="100"/>
      <c r="U19" s="98" t="s">
        <v>59</v>
      </c>
      <c r="V19" s="98"/>
      <c r="W19" s="98"/>
      <c r="X19" s="98"/>
      <c r="Y19" s="98"/>
      <c r="Z19" s="106" t="s">
        <v>60</v>
      </c>
      <c r="AA19" s="106"/>
      <c r="AB19" s="98" t="s">
        <v>12</v>
      </c>
      <c r="AC19" s="107"/>
      <c r="AD19" s="107"/>
      <c r="AE19" s="107"/>
      <c r="AF19" s="107"/>
      <c r="AG19" s="108" t="s">
        <v>61</v>
      </c>
      <c r="AH19" s="109" t="s">
        <v>66</v>
      </c>
      <c r="AI19" s="99"/>
      <c r="AJ19" s="99"/>
      <c r="AK19" s="99"/>
      <c r="AL19" s="99"/>
      <c r="AM19" s="99"/>
      <c r="AN19" s="99"/>
      <c r="AO19" s="99"/>
      <c r="AP19" s="100" t="s">
        <v>67</v>
      </c>
      <c r="AQ19" s="102"/>
      <c r="AR19" s="102"/>
      <c r="AS19" s="102"/>
      <c r="AT19" s="102"/>
      <c r="AU19" s="102"/>
      <c r="AV19" s="102"/>
      <c r="AW19" s="98" t="s">
        <v>14</v>
      </c>
      <c r="AX19" s="107"/>
      <c r="AY19" s="110" t="s">
        <v>68</v>
      </c>
      <c r="AZ19" s="111"/>
      <c r="BA19" s="111"/>
      <c r="BB19" s="112"/>
      <c r="BC19" s="113"/>
    </row>
    <row r="20" spans="1:16383" s="72" customFormat="1" ht="16.5" thickBot="1" x14ac:dyDescent="0.3">
      <c r="A20" s="71"/>
      <c r="B20" s="73" t="s">
        <v>53</v>
      </c>
      <c r="C20" s="62" t="s">
        <v>8</v>
      </c>
      <c r="D20" s="62" t="s">
        <v>9</v>
      </c>
      <c r="E20" s="74" t="s">
        <v>45</v>
      </c>
      <c r="F20" s="74" t="s">
        <v>10</v>
      </c>
      <c r="G20" s="74" t="s">
        <v>0</v>
      </c>
      <c r="H20" s="74" t="s">
        <v>11</v>
      </c>
      <c r="I20" s="74" t="s">
        <v>41</v>
      </c>
      <c r="J20" s="55" t="s">
        <v>69</v>
      </c>
      <c r="K20" s="75" t="s">
        <v>1</v>
      </c>
      <c r="L20" s="74" t="s">
        <v>46</v>
      </c>
      <c r="M20" s="74" t="s">
        <v>25</v>
      </c>
      <c r="N20" s="55" t="s">
        <v>47</v>
      </c>
      <c r="O20" s="62" t="s">
        <v>48</v>
      </c>
      <c r="P20" s="74" t="s">
        <v>45</v>
      </c>
      <c r="Q20" s="74" t="s">
        <v>10</v>
      </c>
      <c r="R20" s="76" t="s">
        <v>39</v>
      </c>
      <c r="S20" s="76" t="s">
        <v>40</v>
      </c>
      <c r="T20" s="76" t="s">
        <v>42</v>
      </c>
      <c r="U20" s="62" t="s">
        <v>45</v>
      </c>
      <c r="V20" s="62" t="s">
        <v>10</v>
      </c>
      <c r="W20" s="56" t="s">
        <v>39</v>
      </c>
      <c r="X20" s="56" t="s">
        <v>40</v>
      </c>
      <c r="Y20" s="56" t="s">
        <v>42</v>
      </c>
      <c r="Z20" s="77" t="s">
        <v>70</v>
      </c>
      <c r="AA20" s="77" t="s">
        <v>71</v>
      </c>
      <c r="AB20" s="62" t="s">
        <v>45</v>
      </c>
      <c r="AC20" s="62" t="s">
        <v>10</v>
      </c>
      <c r="AD20" s="56" t="s">
        <v>39</v>
      </c>
      <c r="AE20" s="56" t="s">
        <v>40</v>
      </c>
      <c r="AF20" s="56" t="s">
        <v>42</v>
      </c>
      <c r="AG20" s="75" t="s">
        <v>19</v>
      </c>
      <c r="AH20" s="78" t="s">
        <v>44</v>
      </c>
      <c r="AI20" s="78"/>
      <c r="AJ20" s="78" t="s">
        <v>39</v>
      </c>
      <c r="AK20" s="78" t="s">
        <v>40</v>
      </c>
      <c r="AL20" s="78" t="s">
        <v>43</v>
      </c>
      <c r="AM20" s="78"/>
      <c r="AN20" s="78" t="s">
        <v>39</v>
      </c>
      <c r="AO20" s="78" t="s">
        <v>40</v>
      </c>
      <c r="AP20" s="79" t="s">
        <v>26</v>
      </c>
      <c r="AQ20" s="79" t="s">
        <v>27</v>
      </c>
      <c r="AR20" s="79" t="s">
        <v>28</v>
      </c>
      <c r="AS20" s="79" t="s">
        <v>29</v>
      </c>
      <c r="AT20" s="79" t="s">
        <v>30</v>
      </c>
      <c r="AU20" s="74" t="s">
        <v>13</v>
      </c>
      <c r="AV20" s="74" t="s">
        <v>49</v>
      </c>
      <c r="AW20" s="62" t="s">
        <v>14</v>
      </c>
      <c r="AX20" s="80" t="s">
        <v>50</v>
      </c>
      <c r="AY20" s="114" t="s">
        <v>51</v>
      </c>
      <c r="AZ20" s="114" t="s">
        <v>15</v>
      </c>
      <c r="BA20" s="114" t="s">
        <v>16</v>
      </c>
      <c r="BB20" s="115" t="s">
        <v>17</v>
      </c>
      <c r="BC20" s="116" t="s">
        <v>72</v>
      </c>
      <c r="BD20" s="72" t="s">
        <v>73</v>
      </c>
    </row>
    <row r="21" spans="1:16383" s="28" customFormat="1" ht="16.350000000000001" customHeight="1" x14ac:dyDescent="0.25">
      <c r="A21" s="24" t="s">
        <v>4</v>
      </c>
      <c r="B21" s="24"/>
      <c r="C21" s="24"/>
      <c r="D21" s="24"/>
      <c r="E21" s="24"/>
      <c r="F21" s="24"/>
      <c r="G21" s="6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
      <c r="AJ21" s="2"/>
      <c r="AK21" s="2"/>
      <c r="AL21" s="2"/>
      <c r="AM21" s="2"/>
      <c r="AN21" s="2"/>
      <c r="AO21" s="2"/>
      <c r="AP21" s="2"/>
      <c r="AQ21" s="59"/>
      <c r="AR21" s="59"/>
      <c r="AS21" s="59"/>
      <c r="AT21" s="59"/>
      <c r="AU21" s="59"/>
      <c r="AV21" s="59"/>
      <c r="AW21" s="59"/>
      <c r="AX21" s="59"/>
      <c r="AY21" s="59"/>
      <c r="AZ21" s="59"/>
      <c r="BA21" s="59"/>
      <c r="BB21" s="59"/>
      <c r="BC21" s="5"/>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27"/>
      <c r="XEW21" s="27"/>
      <c r="XEX21" s="27"/>
      <c r="XEY21" s="27"/>
      <c r="XEZ21" s="27"/>
      <c r="XFA21" s="27"/>
      <c r="XFB21" s="27"/>
      <c r="XFC21" s="27"/>
    </row>
    <row r="22" spans="1:16383" ht="15.95" customHeight="1" x14ac:dyDescent="0.25">
      <c r="B22" s="169" t="s">
        <v>105</v>
      </c>
      <c r="C22" s="117" t="s">
        <v>309</v>
      </c>
      <c r="D22" s="117" t="s">
        <v>310</v>
      </c>
      <c r="E22" s="42" t="s">
        <v>311</v>
      </c>
      <c r="F22" s="42" t="s">
        <v>93</v>
      </c>
      <c r="G22" s="93" t="s">
        <v>89</v>
      </c>
      <c r="H22" s="42"/>
      <c r="I22" s="42"/>
      <c r="J22" s="267" t="s">
        <v>312</v>
      </c>
      <c r="K22" s="266" t="s">
        <v>313</v>
      </c>
      <c r="L22" s="36"/>
      <c r="M22" s="85"/>
      <c r="N22" s="36" t="s">
        <v>314</v>
      </c>
      <c r="O22" s="35" t="s">
        <v>112</v>
      </c>
      <c r="P22" s="43" t="s">
        <v>162</v>
      </c>
      <c r="Q22" s="43" t="s">
        <v>93</v>
      </c>
      <c r="R22" s="43"/>
      <c r="S22" s="43"/>
      <c r="T22" s="43"/>
      <c r="U22" s="44" t="s">
        <v>315</v>
      </c>
      <c r="V22" s="44" t="s">
        <v>300</v>
      </c>
      <c r="W22" s="44"/>
      <c r="X22" s="44"/>
      <c r="Y22" s="44"/>
      <c r="Z22" s="85"/>
      <c r="AA22" s="85"/>
      <c r="AB22" s="170"/>
      <c r="AC22" s="170"/>
      <c r="AD22" s="170"/>
      <c r="AE22" s="170"/>
      <c r="AF22" s="170"/>
      <c r="AG22" s="36"/>
      <c r="AH22" s="171"/>
      <c r="AI22" s="171"/>
      <c r="AJ22" s="171"/>
      <c r="AK22" s="171"/>
      <c r="AL22" s="172"/>
      <c r="AM22" s="172"/>
      <c r="AN22" s="172"/>
      <c r="AO22" s="172"/>
      <c r="AP22" s="118"/>
      <c r="AQ22" s="118"/>
      <c r="AR22" s="35"/>
      <c r="AS22" s="35"/>
      <c r="AT22" s="173"/>
      <c r="AU22" s="35"/>
      <c r="AV22" s="35"/>
      <c r="AW22" s="35"/>
      <c r="AX22" s="35" t="s">
        <v>316</v>
      </c>
      <c r="AY22" s="125" t="s">
        <v>22</v>
      </c>
      <c r="AZ22" s="126" t="s">
        <v>317</v>
      </c>
      <c r="BA22" s="119" t="s">
        <v>318</v>
      </c>
      <c r="BB22" s="140" t="s">
        <v>347</v>
      </c>
      <c r="BC22" s="141" t="s">
        <v>73</v>
      </c>
    </row>
    <row r="23" spans="1:16383" ht="15.95" customHeight="1" x14ac:dyDescent="0.25">
      <c r="B23" s="157" t="s">
        <v>173</v>
      </c>
      <c r="C23" s="37" t="s">
        <v>319</v>
      </c>
      <c r="D23" s="37" t="s">
        <v>320</v>
      </c>
      <c r="E23" s="158" t="s">
        <v>142</v>
      </c>
      <c r="F23" s="158" t="s">
        <v>93</v>
      </c>
      <c r="G23" s="165" t="s">
        <v>89</v>
      </c>
      <c r="H23" s="165"/>
      <c r="I23" s="165"/>
      <c r="J23" s="267" t="s">
        <v>321</v>
      </c>
      <c r="K23" s="242"/>
      <c r="L23" s="39">
        <v>1786</v>
      </c>
      <c r="M23" s="250"/>
      <c r="N23" s="250"/>
      <c r="O23" s="39" t="s">
        <v>112</v>
      </c>
      <c r="P23" s="65" t="s">
        <v>162</v>
      </c>
      <c r="Q23" s="65" t="s">
        <v>93</v>
      </c>
      <c r="R23" s="65"/>
      <c r="S23" s="65"/>
      <c r="T23" s="65"/>
      <c r="U23" s="46" t="s">
        <v>315</v>
      </c>
      <c r="V23" s="46" t="s">
        <v>300</v>
      </c>
      <c r="W23" s="46"/>
      <c r="X23" s="46"/>
      <c r="Y23" s="46"/>
      <c r="Z23" s="160" t="s">
        <v>188</v>
      </c>
      <c r="AA23" s="160" t="s">
        <v>348</v>
      </c>
      <c r="AB23" s="251" t="s">
        <v>114</v>
      </c>
      <c r="AC23" s="161" t="s">
        <v>115</v>
      </c>
      <c r="AD23" s="9"/>
      <c r="AE23" s="9"/>
      <c r="AF23" s="9"/>
      <c r="AG23" s="132"/>
      <c r="AH23" s="238"/>
      <c r="AI23" s="238"/>
      <c r="AJ23" s="238"/>
      <c r="AK23" s="238"/>
      <c r="AL23" s="239"/>
      <c r="AM23" s="239"/>
      <c r="AN23" s="239"/>
      <c r="AO23" s="239"/>
      <c r="AP23" s="132"/>
      <c r="AQ23" s="132"/>
      <c r="AR23" s="132"/>
      <c r="AS23" s="132"/>
      <c r="AT23" s="132"/>
      <c r="AU23" s="132"/>
      <c r="AV23" s="7"/>
      <c r="AW23" s="118" t="s">
        <v>94</v>
      </c>
      <c r="AX23" s="242"/>
      <c r="AY23" s="130" t="s">
        <v>22</v>
      </c>
      <c r="AZ23" s="86" t="s">
        <v>322</v>
      </c>
      <c r="BA23" s="127" t="s">
        <v>323</v>
      </c>
      <c r="BB23" s="144" t="s">
        <v>349</v>
      </c>
      <c r="BC23" s="65" t="s">
        <v>73</v>
      </c>
    </row>
    <row r="24" spans="1:16383" ht="15.95" customHeight="1" x14ac:dyDescent="0.25">
      <c r="B24" s="157" t="s">
        <v>196</v>
      </c>
      <c r="C24" s="37" t="s">
        <v>324</v>
      </c>
      <c r="D24" s="37" t="s">
        <v>95</v>
      </c>
      <c r="E24" s="158" t="s">
        <v>142</v>
      </c>
      <c r="F24" s="158" t="s">
        <v>93</v>
      </c>
      <c r="G24" s="158" t="s">
        <v>89</v>
      </c>
      <c r="H24" s="158">
        <v>24</v>
      </c>
      <c r="I24" s="158" t="s">
        <v>207</v>
      </c>
      <c r="J24" s="267" t="s">
        <v>321</v>
      </c>
      <c r="K24" s="39"/>
      <c r="L24" s="39">
        <v>1786</v>
      </c>
      <c r="M24" s="159"/>
      <c r="N24" s="159"/>
      <c r="O24" s="39"/>
      <c r="P24" s="65" t="s">
        <v>162</v>
      </c>
      <c r="Q24" s="65" t="s">
        <v>93</v>
      </c>
      <c r="R24" s="65"/>
      <c r="S24" s="65"/>
      <c r="T24" s="65"/>
      <c r="U24" s="46" t="s">
        <v>315</v>
      </c>
      <c r="V24" s="46" t="s">
        <v>300</v>
      </c>
      <c r="W24" s="46"/>
      <c r="X24" s="46"/>
      <c r="Y24" s="46"/>
      <c r="Z24" s="160" t="s">
        <v>348</v>
      </c>
      <c r="AA24" s="160"/>
      <c r="AB24" s="161" t="s">
        <v>114</v>
      </c>
      <c r="AC24" s="161" t="s">
        <v>115</v>
      </c>
      <c r="AD24" s="9"/>
      <c r="AE24" s="9"/>
      <c r="AF24" s="9"/>
      <c r="AG24" s="7"/>
      <c r="AH24" s="142"/>
      <c r="AI24" s="142"/>
      <c r="AJ24" s="142"/>
      <c r="AK24" s="142"/>
      <c r="AL24" s="143"/>
      <c r="AM24" s="143"/>
      <c r="AN24" s="143"/>
      <c r="AO24" s="143"/>
      <c r="AP24" s="7"/>
      <c r="AQ24" s="7"/>
      <c r="AR24" s="7"/>
      <c r="AS24" s="7"/>
      <c r="AT24" s="7"/>
      <c r="AU24" s="7"/>
      <c r="AV24" s="7"/>
      <c r="AW24" s="118" t="s">
        <v>94</v>
      </c>
      <c r="AX24" s="39"/>
      <c r="AY24" s="130" t="s">
        <v>22</v>
      </c>
      <c r="AZ24" s="86" t="s">
        <v>325</v>
      </c>
      <c r="BA24" s="127" t="s">
        <v>326</v>
      </c>
      <c r="BB24" s="144" t="s">
        <v>350</v>
      </c>
      <c r="BC24" s="65" t="s">
        <v>73</v>
      </c>
    </row>
    <row r="25" spans="1:16383" ht="15.95" customHeight="1" x14ac:dyDescent="0.25">
      <c r="B25" s="8" t="s">
        <v>213</v>
      </c>
      <c r="C25" s="221" t="s">
        <v>327</v>
      </c>
      <c r="D25" s="133" t="s">
        <v>328</v>
      </c>
      <c r="E25" s="164" t="s">
        <v>329</v>
      </c>
      <c r="F25" s="164" t="s">
        <v>93</v>
      </c>
      <c r="G25" s="164" t="s">
        <v>89</v>
      </c>
      <c r="H25" s="166"/>
      <c r="I25" s="164"/>
      <c r="J25" s="50" t="s">
        <v>330</v>
      </c>
      <c r="K25" s="240" t="s">
        <v>314</v>
      </c>
      <c r="L25" s="10"/>
      <c r="M25" s="129"/>
      <c r="N25" s="241"/>
      <c r="O25" s="7" t="s">
        <v>112</v>
      </c>
      <c r="P25" s="154" t="s">
        <v>162</v>
      </c>
      <c r="Q25" s="21" t="s">
        <v>93</v>
      </c>
      <c r="R25" s="154"/>
      <c r="S25" s="154"/>
      <c r="T25" s="154"/>
      <c r="U25" s="155" t="s">
        <v>315</v>
      </c>
      <c r="V25" s="22" t="s">
        <v>300</v>
      </c>
      <c r="W25" s="155"/>
      <c r="X25" s="155"/>
      <c r="Y25" s="155"/>
      <c r="Z25" s="38"/>
      <c r="AA25" s="129"/>
      <c r="AB25" s="167"/>
      <c r="AC25" s="88" t="s">
        <v>94</v>
      </c>
      <c r="AD25" s="167"/>
      <c r="AE25" s="167"/>
      <c r="AF25" s="167"/>
      <c r="AG25" s="38"/>
      <c r="AH25" s="89"/>
      <c r="AI25" s="89"/>
      <c r="AJ25" s="89"/>
      <c r="AK25" s="89"/>
      <c r="AL25" s="90"/>
      <c r="AM25" s="90"/>
      <c r="AN25" s="90"/>
      <c r="AO25" s="90"/>
      <c r="AP25" s="242" t="s">
        <v>330</v>
      </c>
      <c r="AQ25" s="129">
        <v>6</v>
      </c>
      <c r="AR25" s="129"/>
      <c r="AS25" s="129" t="s">
        <v>162</v>
      </c>
      <c r="AT25" s="128" t="s">
        <v>223</v>
      </c>
      <c r="AU25" s="128" t="s">
        <v>230</v>
      </c>
      <c r="AV25" s="129"/>
      <c r="AW25" s="129"/>
      <c r="AX25" s="129"/>
      <c r="AY25" s="125" t="s">
        <v>22</v>
      </c>
      <c r="AZ25" s="134" t="s">
        <v>331</v>
      </c>
      <c r="BA25" s="131" t="s">
        <v>332</v>
      </c>
      <c r="BB25" s="46" t="s">
        <v>351</v>
      </c>
      <c r="BC25" s="135" t="s">
        <v>73</v>
      </c>
    </row>
    <row r="26" spans="1:16383" ht="15.95" customHeight="1" x14ac:dyDescent="0.25">
      <c r="B26" s="8" t="s">
        <v>213</v>
      </c>
      <c r="C26" s="163" t="s">
        <v>333</v>
      </c>
      <c r="D26" s="243" t="s">
        <v>334</v>
      </c>
      <c r="E26" s="164" t="s">
        <v>329</v>
      </c>
      <c r="F26" s="164" t="s">
        <v>93</v>
      </c>
      <c r="G26" s="164" t="s">
        <v>89</v>
      </c>
      <c r="H26" s="166"/>
      <c r="I26" s="164"/>
      <c r="J26" s="50">
        <v>1799</v>
      </c>
      <c r="K26" s="38" t="s">
        <v>314</v>
      </c>
      <c r="L26" s="10"/>
      <c r="M26" s="244"/>
      <c r="N26" s="241"/>
      <c r="O26" s="7" t="s">
        <v>112</v>
      </c>
      <c r="P26" s="154" t="s">
        <v>162</v>
      </c>
      <c r="Q26" s="21" t="s">
        <v>93</v>
      </c>
      <c r="R26" s="154"/>
      <c r="S26" s="154"/>
      <c r="T26" s="154"/>
      <c r="U26" s="155" t="s">
        <v>315</v>
      </c>
      <c r="V26" s="22" t="s">
        <v>300</v>
      </c>
      <c r="W26" s="155"/>
      <c r="X26" s="155"/>
      <c r="Y26" s="155"/>
      <c r="Z26" s="241"/>
      <c r="AA26" s="244"/>
      <c r="AB26" s="167"/>
      <c r="AC26" s="88" t="s">
        <v>94</v>
      </c>
      <c r="AD26" s="167"/>
      <c r="AE26" s="167"/>
      <c r="AF26" s="167"/>
      <c r="AG26" s="241"/>
      <c r="AH26" s="245"/>
      <c r="AI26" s="245"/>
      <c r="AJ26" s="245"/>
      <c r="AK26" s="245"/>
      <c r="AL26" s="246"/>
      <c r="AM26" s="246"/>
      <c r="AN26" s="246"/>
      <c r="AO26" s="246"/>
      <c r="AP26" s="168">
        <v>1799</v>
      </c>
      <c r="AQ26" s="129">
        <v>7</v>
      </c>
      <c r="AR26" s="129"/>
      <c r="AS26" s="129" t="s">
        <v>162</v>
      </c>
      <c r="AT26" s="128" t="s">
        <v>223</v>
      </c>
      <c r="AU26" s="128" t="s">
        <v>230</v>
      </c>
      <c r="AV26" s="129"/>
      <c r="AW26" s="129"/>
      <c r="AX26" s="129"/>
      <c r="AY26" s="125" t="s">
        <v>22</v>
      </c>
      <c r="AZ26" s="134" t="s">
        <v>335</v>
      </c>
      <c r="BA26" s="131" t="s">
        <v>336</v>
      </c>
      <c r="BB26" s="46" t="s">
        <v>352</v>
      </c>
      <c r="BC26" s="135" t="s">
        <v>73</v>
      </c>
    </row>
    <row r="27" spans="1:16383" ht="15.95" customHeight="1" x14ac:dyDescent="0.25">
      <c r="B27" s="8" t="s">
        <v>213</v>
      </c>
      <c r="C27" s="117" t="s">
        <v>214</v>
      </c>
      <c r="D27" s="133" t="s">
        <v>215</v>
      </c>
      <c r="E27" s="6" t="s">
        <v>142</v>
      </c>
      <c r="F27" s="6" t="s">
        <v>93</v>
      </c>
      <c r="G27" s="6" t="s">
        <v>89</v>
      </c>
      <c r="H27" s="87" t="s">
        <v>337</v>
      </c>
      <c r="I27" s="6"/>
      <c r="J27" s="50" t="s">
        <v>217</v>
      </c>
      <c r="K27" s="38" t="s">
        <v>314</v>
      </c>
      <c r="L27" s="39"/>
      <c r="M27" s="7"/>
      <c r="N27" s="53"/>
      <c r="O27" s="7" t="s">
        <v>112</v>
      </c>
      <c r="P27" s="21" t="s">
        <v>162</v>
      </c>
      <c r="Q27" s="21" t="s">
        <v>93</v>
      </c>
      <c r="R27" s="21"/>
      <c r="S27" s="21"/>
      <c r="T27" s="21"/>
      <c r="U27" s="22" t="s">
        <v>338</v>
      </c>
      <c r="V27" s="22" t="s">
        <v>300</v>
      </c>
      <c r="W27" s="22"/>
      <c r="X27" s="22"/>
      <c r="Y27" s="22"/>
      <c r="Z27" s="38"/>
      <c r="AA27" s="7"/>
      <c r="AB27" s="9" t="s">
        <v>219</v>
      </c>
      <c r="AC27" s="88" t="s">
        <v>134</v>
      </c>
      <c r="AD27" s="9"/>
      <c r="AE27" s="9"/>
      <c r="AF27" s="9"/>
      <c r="AG27" s="38"/>
      <c r="AH27" s="89"/>
      <c r="AI27" s="89"/>
      <c r="AJ27" s="89"/>
      <c r="AK27" s="89"/>
      <c r="AL27" s="90"/>
      <c r="AM27" s="90"/>
      <c r="AN27" s="90"/>
      <c r="AO27" s="90"/>
      <c r="AP27" s="39" t="s">
        <v>217</v>
      </c>
      <c r="AQ27" s="10" t="s">
        <v>221</v>
      </c>
      <c r="AR27" s="7"/>
      <c r="AS27" s="7" t="s">
        <v>222</v>
      </c>
      <c r="AT27" s="128" t="s">
        <v>339</v>
      </c>
      <c r="AU27" s="128" t="s">
        <v>224</v>
      </c>
      <c r="AV27" s="7"/>
      <c r="AW27" s="7"/>
      <c r="AX27" s="7"/>
      <c r="AY27" s="125" t="s">
        <v>76</v>
      </c>
      <c r="AZ27" s="134" t="s">
        <v>341</v>
      </c>
      <c r="BA27" s="131" t="s">
        <v>227</v>
      </c>
      <c r="BB27" s="46" t="s">
        <v>353</v>
      </c>
      <c r="BC27" s="135" t="s">
        <v>73</v>
      </c>
    </row>
    <row r="28" spans="1:16383" customFormat="1" ht="15.75" customHeight="1" x14ac:dyDescent="0.25">
      <c r="A28" s="2"/>
      <c r="B28" s="247" t="s">
        <v>91</v>
      </c>
      <c r="C28" s="221" t="s">
        <v>342</v>
      </c>
      <c r="D28" s="242" t="s">
        <v>343</v>
      </c>
      <c r="E28" s="6" t="s">
        <v>142</v>
      </c>
      <c r="F28" s="91" t="s">
        <v>93</v>
      </c>
      <c r="G28" s="6" t="s">
        <v>89</v>
      </c>
      <c r="H28" s="6">
        <v>75</v>
      </c>
      <c r="I28" s="93"/>
      <c r="J28" s="268">
        <v>1859</v>
      </c>
      <c r="K28" s="129"/>
      <c r="L28" s="225"/>
      <c r="M28" s="129">
        <f>1859-75</f>
        <v>1784</v>
      </c>
      <c r="N28" s="129"/>
      <c r="O28" s="129"/>
      <c r="P28" s="21" t="s">
        <v>162</v>
      </c>
      <c r="Q28" s="21" t="s">
        <v>93</v>
      </c>
      <c r="R28" s="94"/>
      <c r="S28" s="94"/>
      <c r="T28" s="94" t="s">
        <v>344</v>
      </c>
      <c r="U28" s="22" t="s">
        <v>338</v>
      </c>
      <c r="V28" s="92" t="s">
        <v>300</v>
      </c>
      <c r="W28" s="92"/>
      <c r="X28" s="92"/>
      <c r="Y28" s="92"/>
      <c r="Z28" s="85"/>
      <c r="AA28" s="85"/>
      <c r="AB28" s="9" t="s">
        <v>219</v>
      </c>
      <c r="AC28" s="88" t="s">
        <v>134</v>
      </c>
      <c r="AD28" s="138"/>
      <c r="AE28" s="138"/>
      <c r="AF28" s="138"/>
      <c r="AG28" s="7" t="s">
        <v>345</v>
      </c>
      <c r="AH28" s="142"/>
      <c r="AI28" s="142"/>
      <c r="AJ28" s="142"/>
      <c r="AK28" s="142"/>
      <c r="AL28" s="143"/>
      <c r="AM28" s="143"/>
      <c r="AN28" s="143"/>
      <c r="AO28" s="143"/>
      <c r="AP28" s="85"/>
      <c r="AQ28" s="85"/>
      <c r="AR28" s="85"/>
      <c r="AS28" s="85"/>
      <c r="AT28" s="85"/>
      <c r="AU28" s="85"/>
      <c r="AV28" s="85"/>
      <c r="AW28" s="85"/>
      <c r="AX28" s="248"/>
      <c r="AY28" s="125" t="s">
        <v>340</v>
      </c>
      <c r="AZ28" s="139"/>
      <c r="BA28" s="127"/>
      <c r="BB28" s="46"/>
      <c r="BC28" s="249" t="s">
        <v>346</v>
      </c>
      <c r="BD28" t="s">
        <v>73</v>
      </c>
    </row>
    <row r="29" spans="1:16383" s="59" customFormat="1" ht="15.75" customHeight="1" x14ac:dyDescent="0.25">
      <c r="A29" s="18" t="s">
        <v>5</v>
      </c>
      <c r="B29" s="41"/>
      <c r="C29" s="23"/>
      <c r="D29" s="23"/>
      <c r="E29" s="40"/>
      <c r="F29" s="41"/>
      <c r="G29" s="40"/>
      <c r="H29" s="23"/>
      <c r="I29" s="23"/>
      <c r="J29" s="269"/>
      <c r="K29" s="23"/>
      <c r="L29" s="23"/>
      <c r="M29" s="23"/>
      <c r="N29" s="23"/>
      <c r="O29" s="23"/>
      <c r="AH29" s="2"/>
      <c r="AI29" s="2"/>
      <c r="AJ29" s="2"/>
      <c r="AK29" s="2"/>
      <c r="AL29" s="2"/>
      <c r="AM29" s="2"/>
      <c r="AN29" s="2"/>
      <c r="AO29" s="2"/>
      <c r="BB29" s="123"/>
    </row>
    <row r="30" spans="1:16383" ht="15.95" customHeight="1" x14ac:dyDescent="0.25">
      <c r="B30" s="169" t="s">
        <v>105</v>
      </c>
      <c r="C30" s="117" t="s">
        <v>354</v>
      </c>
      <c r="D30" s="117" t="s">
        <v>355</v>
      </c>
      <c r="E30" s="42" t="s">
        <v>133</v>
      </c>
      <c r="F30" s="42" t="s">
        <v>115</v>
      </c>
      <c r="G30" s="93" t="s">
        <v>90</v>
      </c>
      <c r="H30" s="42"/>
      <c r="I30" s="42"/>
      <c r="J30" s="267" t="s">
        <v>356</v>
      </c>
      <c r="K30" s="85" t="s">
        <v>357</v>
      </c>
      <c r="L30" s="36"/>
      <c r="M30" s="85"/>
      <c r="N30" s="36" t="s">
        <v>358</v>
      </c>
      <c r="O30" s="35" t="s">
        <v>112</v>
      </c>
      <c r="P30" s="43" t="s">
        <v>359</v>
      </c>
      <c r="Q30" s="43" t="s">
        <v>115</v>
      </c>
      <c r="R30" s="43"/>
      <c r="S30" s="43"/>
      <c r="T30" s="43"/>
      <c r="U30" s="44" t="s">
        <v>360</v>
      </c>
      <c r="V30" s="44" t="s">
        <v>361</v>
      </c>
      <c r="W30" s="44"/>
      <c r="X30" s="44"/>
      <c r="Y30" s="44"/>
      <c r="Z30" s="85"/>
      <c r="AA30" s="85"/>
      <c r="AB30" s="170"/>
      <c r="AC30" s="170"/>
      <c r="AD30" s="170"/>
      <c r="AE30" s="170"/>
      <c r="AF30" s="170"/>
      <c r="AG30" s="36"/>
      <c r="AH30" s="171"/>
      <c r="AI30" s="171"/>
      <c r="AJ30" s="171"/>
      <c r="AK30" s="171"/>
      <c r="AL30" s="172"/>
      <c r="AM30" s="172"/>
      <c r="AN30" s="172"/>
      <c r="AO30" s="172"/>
      <c r="AP30" s="118"/>
      <c r="AQ30" s="118"/>
      <c r="AR30" s="35"/>
      <c r="AS30" s="35"/>
      <c r="AT30" s="173"/>
      <c r="AU30" s="35"/>
      <c r="AV30" s="35"/>
      <c r="AW30" s="35"/>
      <c r="AX30" s="35" t="s">
        <v>94</v>
      </c>
      <c r="AY30" s="125" t="s">
        <v>22</v>
      </c>
      <c r="AZ30" s="126" t="s">
        <v>362</v>
      </c>
      <c r="BA30" s="119" t="s">
        <v>318</v>
      </c>
      <c r="BB30" s="140" t="s">
        <v>363</v>
      </c>
      <c r="BC30" s="141" t="s">
        <v>73</v>
      </c>
    </row>
    <row r="31" spans="1:16383" ht="15.95" customHeight="1" x14ac:dyDescent="0.25">
      <c r="B31" s="157" t="s">
        <v>173</v>
      </c>
      <c r="C31" s="37" t="s">
        <v>319</v>
      </c>
      <c r="D31" s="37" t="s">
        <v>320</v>
      </c>
      <c r="E31" s="158" t="s">
        <v>114</v>
      </c>
      <c r="F31" s="158" t="s">
        <v>115</v>
      </c>
      <c r="G31" s="165" t="s">
        <v>90</v>
      </c>
      <c r="H31" s="165"/>
      <c r="I31" s="165"/>
      <c r="J31" s="267" t="s">
        <v>321</v>
      </c>
      <c r="K31" s="242"/>
      <c r="L31" s="39">
        <v>1788</v>
      </c>
      <c r="M31" s="250"/>
      <c r="N31" s="250"/>
      <c r="O31" s="39" t="s">
        <v>112</v>
      </c>
      <c r="P31" s="65" t="s">
        <v>359</v>
      </c>
      <c r="Q31" s="65" t="s">
        <v>115</v>
      </c>
      <c r="R31" s="65"/>
      <c r="S31" s="65"/>
      <c r="T31" s="65"/>
      <c r="U31" s="46" t="s">
        <v>364</v>
      </c>
      <c r="V31" s="46" t="s">
        <v>361</v>
      </c>
      <c r="W31" s="46"/>
      <c r="X31" s="46"/>
      <c r="Y31" s="46"/>
      <c r="Z31" s="160" t="s">
        <v>188</v>
      </c>
      <c r="AA31" s="160" t="s">
        <v>348</v>
      </c>
      <c r="AB31" s="251" t="s">
        <v>142</v>
      </c>
      <c r="AC31" s="161" t="s">
        <v>93</v>
      </c>
      <c r="AD31" s="9"/>
      <c r="AE31" s="9"/>
      <c r="AF31" s="9"/>
      <c r="AG31" s="132"/>
      <c r="AH31" s="238"/>
      <c r="AI31" s="238"/>
      <c r="AJ31" s="238"/>
      <c r="AK31" s="238"/>
      <c r="AL31" s="239"/>
      <c r="AM31" s="239"/>
      <c r="AN31" s="239"/>
      <c r="AO31" s="239"/>
      <c r="AP31" s="132"/>
      <c r="AQ31" s="132"/>
      <c r="AR31" s="132"/>
      <c r="AS31" s="132"/>
      <c r="AT31" s="132"/>
      <c r="AU31" s="132"/>
      <c r="AV31" s="7"/>
      <c r="AW31" s="118" t="s">
        <v>94</v>
      </c>
      <c r="AX31" s="242"/>
      <c r="AY31" s="130" t="s">
        <v>22</v>
      </c>
      <c r="AZ31" s="86" t="s">
        <v>322</v>
      </c>
      <c r="BA31" s="127" t="s">
        <v>323</v>
      </c>
      <c r="BB31" s="144" t="s">
        <v>349</v>
      </c>
      <c r="BC31" s="65" t="s">
        <v>73</v>
      </c>
    </row>
    <row r="32" spans="1:16383" ht="15.95" customHeight="1" x14ac:dyDescent="0.25">
      <c r="B32" s="157" t="s">
        <v>196</v>
      </c>
      <c r="C32" s="37" t="s">
        <v>324</v>
      </c>
      <c r="D32" s="37" t="s">
        <v>95</v>
      </c>
      <c r="E32" s="158" t="s">
        <v>114</v>
      </c>
      <c r="F32" s="158" t="s">
        <v>115</v>
      </c>
      <c r="G32" s="158" t="s">
        <v>90</v>
      </c>
      <c r="H32" s="158">
        <v>26</v>
      </c>
      <c r="I32" s="158"/>
      <c r="J32" s="267" t="s">
        <v>321</v>
      </c>
      <c r="K32" s="39"/>
      <c r="L32" s="39">
        <v>1784</v>
      </c>
      <c r="M32" s="159"/>
      <c r="N32" s="159"/>
      <c r="O32" s="39"/>
      <c r="P32" s="65" t="s">
        <v>359</v>
      </c>
      <c r="Q32" s="65" t="s">
        <v>115</v>
      </c>
      <c r="R32" s="65"/>
      <c r="S32" s="65"/>
      <c r="T32" s="65"/>
      <c r="U32" s="46" t="s">
        <v>364</v>
      </c>
      <c r="V32" s="46" t="s">
        <v>361</v>
      </c>
      <c r="W32" s="46"/>
      <c r="X32" s="46"/>
      <c r="Y32" s="46"/>
      <c r="Z32" s="160" t="s">
        <v>348</v>
      </c>
      <c r="AA32" s="160"/>
      <c r="AB32" s="161" t="s">
        <v>142</v>
      </c>
      <c r="AC32" s="161" t="s">
        <v>93</v>
      </c>
      <c r="AD32" s="9"/>
      <c r="AE32" s="9"/>
      <c r="AF32" s="9"/>
      <c r="AG32" s="7"/>
      <c r="AH32" s="142"/>
      <c r="AI32" s="142"/>
      <c r="AJ32" s="142"/>
      <c r="AK32" s="142"/>
      <c r="AL32" s="143"/>
      <c r="AM32" s="143"/>
      <c r="AN32" s="143"/>
      <c r="AO32" s="143"/>
      <c r="AP32" s="7"/>
      <c r="AQ32" s="7"/>
      <c r="AR32" s="7"/>
      <c r="AS32" s="7"/>
      <c r="AT32" s="7"/>
      <c r="AU32" s="7"/>
      <c r="AV32" s="7"/>
      <c r="AW32" s="118" t="s">
        <v>94</v>
      </c>
      <c r="AX32" s="39"/>
      <c r="AY32" s="130" t="s">
        <v>22</v>
      </c>
      <c r="AZ32" s="86" t="s">
        <v>325</v>
      </c>
      <c r="BA32" s="127" t="s">
        <v>326</v>
      </c>
      <c r="BB32" s="144" t="s">
        <v>350</v>
      </c>
      <c r="BC32" s="65" t="s">
        <v>73</v>
      </c>
    </row>
    <row r="33" spans="1:56" ht="15.95" customHeight="1" x14ac:dyDescent="0.25">
      <c r="B33" s="8" t="s">
        <v>213</v>
      </c>
      <c r="C33" s="252" t="s">
        <v>365</v>
      </c>
      <c r="D33" s="253" t="s">
        <v>366</v>
      </c>
      <c r="E33" s="254" t="s">
        <v>114</v>
      </c>
      <c r="F33" s="254" t="s">
        <v>134</v>
      </c>
      <c r="G33" s="255" t="s">
        <v>90</v>
      </c>
      <c r="H33" s="164"/>
      <c r="I33" s="255" t="s">
        <v>94</v>
      </c>
      <c r="J33" s="270"/>
      <c r="K33" s="264" t="s">
        <v>367</v>
      </c>
      <c r="L33" s="256"/>
      <c r="M33" s="257"/>
      <c r="N33" s="128"/>
      <c r="O33" s="128" t="s">
        <v>112</v>
      </c>
      <c r="P33" s="258" t="s">
        <v>359</v>
      </c>
      <c r="Q33" s="21" t="s">
        <v>134</v>
      </c>
      <c r="R33" s="258"/>
      <c r="S33" s="258"/>
      <c r="T33" s="258"/>
      <c r="U33" s="259" t="s">
        <v>368</v>
      </c>
      <c r="V33" s="22" t="s">
        <v>361</v>
      </c>
      <c r="W33" s="259"/>
      <c r="X33" s="259"/>
      <c r="Y33" s="259"/>
      <c r="Z33" s="128"/>
      <c r="AA33" s="128"/>
      <c r="AB33" s="260"/>
      <c r="AC33" s="88" t="s">
        <v>94</v>
      </c>
      <c r="AD33" s="260"/>
      <c r="AE33" s="260"/>
      <c r="AF33" s="260"/>
      <c r="AG33" s="128"/>
      <c r="AH33" s="261"/>
      <c r="AI33" s="261"/>
      <c r="AJ33" s="261"/>
      <c r="AK33" s="261"/>
      <c r="AL33" s="262"/>
      <c r="AM33" s="262"/>
      <c r="AN33" s="262"/>
      <c r="AO33" s="262"/>
      <c r="AP33" s="257" t="s">
        <v>369</v>
      </c>
      <c r="AQ33" s="128" t="s">
        <v>370</v>
      </c>
      <c r="AR33" s="128"/>
      <c r="AS33" s="128" t="s">
        <v>371</v>
      </c>
      <c r="AT33" s="128" t="s">
        <v>372</v>
      </c>
      <c r="AU33" s="128" t="s">
        <v>103</v>
      </c>
      <c r="AV33" s="128" t="s">
        <v>94</v>
      </c>
      <c r="AW33" s="128"/>
      <c r="AX33" s="128"/>
      <c r="AY33" s="125" t="s">
        <v>22</v>
      </c>
      <c r="AZ33" s="134" t="s">
        <v>373</v>
      </c>
      <c r="BA33" s="127" t="s">
        <v>374</v>
      </c>
      <c r="BB33" s="46" t="s">
        <v>375</v>
      </c>
      <c r="BC33" s="135" t="s">
        <v>73</v>
      </c>
    </row>
    <row r="34" spans="1:56" ht="15.95" customHeight="1" x14ac:dyDescent="0.25">
      <c r="B34" s="8" t="s">
        <v>213</v>
      </c>
      <c r="C34" s="221" t="s">
        <v>376</v>
      </c>
      <c r="D34" s="133" t="s">
        <v>377</v>
      </c>
      <c r="E34" s="164" t="s">
        <v>114</v>
      </c>
      <c r="F34" s="164" t="s">
        <v>134</v>
      </c>
      <c r="G34" s="164" t="s">
        <v>90</v>
      </c>
      <c r="H34" s="166"/>
      <c r="I34" s="164"/>
      <c r="J34" s="50">
        <v>1782</v>
      </c>
      <c r="K34" s="38" t="s">
        <v>358</v>
      </c>
      <c r="L34" s="10"/>
      <c r="M34" s="129"/>
      <c r="N34" s="241"/>
      <c r="O34" s="7" t="s">
        <v>112</v>
      </c>
      <c r="P34" s="154" t="s">
        <v>359</v>
      </c>
      <c r="Q34" s="21" t="s">
        <v>134</v>
      </c>
      <c r="R34" s="154"/>
      <c r="S34" s="154"/>
      <c r="T34" s="154"/>
      <c r="U34" s="155" t="s">
        <v>368</v>
      </c>
      <c r="V34" s="22" t="s">
        <v>361</v>
      </c>
      <c r="W34" s="155"/>
      <c r="X34" s="155"/>
      <c r="Y34" s="155"/>
      <c r="Z34" s="38"/>
      <c r="AA34" s="129"/>
      <c r="AB34" s="167"/>
      <c r="AC34" s="88" t="s">
        <v>94</v>
      </c>
      <c r="AD34" s="167"/>
      <c r="AE34" s="167"/>
      <c r="AF34" s="167"/>
      <c r="AG34" s="38"/>
      <c r="AH34" s="89"/>
      <c r="AI34" s="89"/>
      <c r="AJ34" s="89"/>
      <c r="AK34" s="89"/>
      <c r="AL34" s="90"/>
      <c r="AM34" s="90"/>
      <c r="AN34" s="90"/>
      <c r="AO34" s="90"/>
      <c r="AP34" s="168">
        <v>1782</v>
      </c>
      <c r="AQ34" s="129">
        <v>79</v>
      </c>
      <c r="AR34" s="129"/>
      <c r="AS34" s="129" t="s">
        <v>378</v>
      </c>
      <c r="AT34" s="128" t="s">
        <v>379</v>
      </c>
      <c r="AU34" s="128" t="s">
        <v>103</v>
      </c>
      <c r="AV34" s="129"/>
      <c r="AW34" s="129"/>
      <c r="AX34" s="129"/>
      <c r="AY34" s="125" t="s">
        <v>22</v>
      </c>
      <c r="AZ34" s="134" t="s">
        <v>380</v>
      </c>
      <c r="BA34" s="131" t="s">
        <v>332</v>
      </c>
      <c r="BB34" s="46" t="s">
        <v>381</v>
      </c>
      <c r="BC34" s="135" t="s">
        <v>73</v>
      </c>
    </row>
    <row r="35" spans="1:56" ht="15.95" customHeight="1" x14ac:dyDescent="0.25">
      <c r="B35" s="8" t="s">
        <v>213</v>
      </c>
      <c r="C35" s="221" t="s">
        <v>382</v>
      </c>
      <c r="D35" s="243" t="s">
        <v>328</v>
      </c>
      <c r="E35" s="164" t="s">
        <v>114</v>
      </c>
      <c r="F35" s="164" t="s">
        <v>134</v>
      </c>
      <c r="G35" s="164" t="s">
        <v>90</v>
      </c>
      <c r="H35" s="166"/>
      <c r="I35" s="164"/>
      <c r="J35" s="50">
        <v>1799</v>
      </c>
      <c r="K35" s="38" t="s">
        <v>358</v>
      </c>
      <c r="L35" s="10"/>
      <c r="M35" s="244"/>
      <c r="N35" s="241"/>
      <c r="O35" s="7" t="s">
        <v>112</v>
      </c>
      <c r="P35" s="154" t="s">
        <v>359</v>
      </c>
      <c r="Q35" s="21" t="s">
        <v>134</v>
      </c>
      <c r="R35" s="154"/>
      <c r="S35" s="154"/>
      <c r="T35" s="154"/>
      <c r="U35" s="155" t="s">
        <v>383</v>
      </c>
      <c r="V35" s="22" t="s">
        <v>361</v>
      </c>
      <c r="W35" s="155"/>
      <c r="X35" s="155"/>
      <c r="Y35" s="155"/>
      <c r="Z35" s="241"/>
      <c r="AA35" s="244"/>
      <c r="AB35" s="167"/>
      <c r="AC35" s="88" t="s">
        <v>94</v>
      </c>
      <c r="AD35" s="167"/>
      <c r="AE35" s="167"/>
      <c r="AF35" s="167"/>
      <c r="AG35" s="241"/>
      <c r="AH35" s="245"/>
      <c r="AI35" s="245"/>
      <c r="AJ35" s="245"/>
      <c r="AK35" s="245"/>
      <c r="AL35" s="246"/>
      <c r="AM35" s="246"/>
      <c r="AN35" s="246"/>
      <c r="AO35" s="246"/>
      <c r="AP35" s="168">
        <v>1799</v>
      </c>
      <c r="AQ35" s="129">
        <v>51</v>
      </c>
      <c r="AR35" s="129"/>
      <c r="AS35" s="129" t="s">
        <v>359</v>
      </c>
      <c r="AT35" s="128" t="s">
        <v>102</v>
      </c>
      <c r="AU35" s="128" t="s">
        <v>103</v>
      </c>
      <c r="AV35" s="129"/>
      <c r="AW35" s="129"/>
      <c r="AX35" s="129"/>
      <c r="AY35" s="125" t="s">
        <v>22</v>
      </c>
      <c r="AZ35" s="134" t="s">
        <v>384</v>
      </c>
      <c r="BA35" s="131" t="s">
        <v>336</v>
      </c>
      <c r="BB35" s="46" t="s">
        <v>385</v>
      </c>
      <c r="BC35" s="135" t="s">
        <v>73</v>
      </c>
    </row>
    <row r="36" spans="1:56" ht="15.95" customHeight="1" x14ac:dyDescent="0.25">
      <c r="B36" s="8" t="s">
        <v>213</v>
      </c>
      <c r="C36" s="117" t="s">
        <v>214</v>
      </c>
      <c r="D36" s="133" t="s">
        <v>215</v>
      </c>
      <c r="E36" s="6" t="s">
        <v>114</v>
      </c>
      <c r="F36" s="6" t="s">
        <v>134</v>
      </c>
      <c r="G36" s="6" t="s">
        <v>90</v>
      </c>
      <c r="H36" s="87" t="s">
        <v>386</v>
      </c>
      <c r="I36" s="6"/>
      <c r="J36" s="50" t="s">
        <v>217</v>
      </c>
      <c r="K36" s="38" t="s">
        <v>358</v>
      </c>
      <c r="L36" s="39"/>
      <c r="M36" s="7"/>
      <c r="N36" s="53"/>
      <c r="O36" s="7" t="s">
        <v>112</v>
      </c>
      <c r="P36" s="21" t="s">
        <v>359</v>
      </c>
      <c r="Q36" s="21" t="s">
        <v>134</v>
      </c>
      <c r="R36" s="21"/>
      <c r="S36" s="21"/>
      <c r="T36" s="21"/>
      <c r="U36" s="22" t="s">
        <v>387</v>
      </c>
      <c r="V36" s="22" t="s">
        <v>361</v>
      </c>
      <c r="W36" s="22"/>
      <c r="X36" s="22"/>
      <c r="Y36" s="22"/>
      <c r="Z36" s="38"/>
      <c r="AA36" s="7"/>
      <c r="AB36" s="9" t="s">
        <v>222</v>
      </c>
      <c r="AC36" s="88" t="s">
        <v>93</v>
      </c>
      <c r="AD36" s="9"/>
      <c r="AE36" s="9"/>
      <c r="AF36" s="9"/>
      <c r="AG36" s="38" t="s">
        <v>388</v>
      </c>
      <c r="AH36" s="89"/>
      <c r="AI36" s="89"/>
      <c r="AJ36" s="89"/>
      <c r="AK36" s="89"/>
      <c r="AL36" s="90"/>
      <c r="AM36" s="90"/>
      <c r="AN36" s="90"/>
      <c r="AO36" s="90"/>
      <c r="AP36" s="39" t="s">
        <v>217</v>
      </c>
      <c r="AQ36" s="10" t="s">
        <v>221</v>
      </c>
      <c r="AR36" s="7"/>
      <c r="AS36" s="7" t="s">
        <v>222</v>
      </c>
      <c r="AT36" s="128" t="s">
        <v>96</v>
      </c>
      <c r="AU36" s="128" t="s">
        <v>99</v>
      </c>
      <c r="AV36" s="7"/>
      <c r="AW36" s="7"/>
      <c r="AX36" s="7"/>
      <c r="AY36" s="125" t="s">
        <v>76</v>
      </c>
      <c r="AZ36" s="134" t="s">
        <v>389</v>
      </c>
      <c r="BA36" s="131" t="s">
        <v>227</v>
      </c>
      <c r="BB36" s="46" t="s">
        <v>390</v>
      </c>
      <c r="BC36" s="135" t="s">
        <v>73</v>
      </c>
    </row>
    <row r="37" spans="1:56" customFormat="1" ht="15.75" customHeight="1" x14ac:dyDescent="0.25">
      <c r="A37" s="2"/>
      <c r="B37" s="152" t="s">
        <v>91</v>
      </c>
      <c r="C37" s="153" t="s">
        <v>404</v>
      </c>
      <c r="D37" s="133" t="s">
        <v>377</v>
      </c>
      <c r="E37" s="6" t="s">
        <v>114</v>
      </c>
      <c r="F37" s="6" t="s">
        <v>134</v>
      </c>
      <c r="G37" s="6" t="s">
        <v>90</v>
      </c>
      <c r="H37" s="87" t="s">
        <v>405</v>
      </c>
      <c r="I37" s="6"/>
      <c r="J37" s="50">
        <v>1848</v>
      </c>
      <c r="K37" s="38"/>
      <c r="L37" s="39">
        <f>1848-67</f>
        <v>1781</v>
      </c>
      <c r="M37" s="7"/>
      <c r="N37" s="53"/>
      <c r="O37" s="7"/>
      <c r="P37" s="21" t="s">
        <v>359</v>
      </c>
      <c r="Q37" s="21" t="s">
        <v>134</v>
      </c>
      <c r="R37" s="154"/>
      <c r="S37" s="154"/>
      <c r="T37" s="154"/>
      <c r="U37" s="22" t="s">
        <v>387</v>
      </c>
      <c r="V37" s="22" t="s">
        <v>361</v>
      </c>
      <c r="W37" s="22"/>
      <c r="X37" s="22"/>
      <c r="Y37" s="22"/>
      <c r="Z37" s="38"/>
      <c r="AA37" s="7"/>
      <c r="AB37" s="9" t="s">
        <v>406</v>
      </c>
      <c r="AC37" s="9"/>
      <c r="AD37" s="9"/>
      <c r="AE37" s="9"/>
      <c r="AF37" s="9"/>
      <c r="AG37" s="240" t="s">
        <v>408</v>
      </c>
      <c r="AH37" s="89"/>
      <c r="AI37" s="89"/>
      <c r="AJ37" s="89"/>
      <c r="AK37" s="89"/>
      <c r="AL37" s="90"/>
      <c r="AM37" s="90"/>
      <c r="AN37" s="90"/>
      <c r="AO37" s="90"/>
      <c r="AP37" s="39"/>
      <c r="AQ37" s="7"/>
      <c r="AR37" s="7"/>
      <c r="AS37" s="7"/>
      <c r="AT37" s="128"/>
      <c r="AU37" s="128"/>
      <c r="AV37" s="7"/>
      <c r="AW37" s="128"/>
      <c r="AX37" s="7"/>
      <c r="AY37" s="125" t="s">
        <v>76</v>
      </c>
      <c r="AZ37" s="134"/>
      <c r="BA37" s="131"/>
      <c r="BB37" s="46"/>
      <c r="BC37" s="263" t="s">
        <v>407</v>
      </c>
      <c r="BD37" t="s">
        <v>73</v>
      </c>
    </row>
    <row r="38" spans="1:56" s="151" customFormat="1" ht="15.75" customHeight="1" x14ac:dyDescent="0.25">
      <c r="A38" s="18" t="s">
        <v>6</v>
      </c>
      <c r="B38" s="41"/>
      <c r="C38" s="23"/>
      <c r="D38" s="23"/>
      <c r="E38" s="40"/>
      <c r="F38" s="41"/>
      <c r="G38" s="40"/>
      <c r="H38" s="23"/>
      <c r="I38" s="23"/>
      <c r="J38" s="269"/>
      <c r="K38" s="23"/>
      <c r="L38" s="23"/>
      <c r="M38" s="23"/>
      <c r="N38" s="23"/>
      <c r="O38" s="23"/>
      <c r="AH38" s="2"/>
      <c r="AI38" s="2"/>
      <c r="AJ38" s="2"/>
      <c r="AK38" s="2"/>
      <c r="AL38" s="2"/>
      <c r="AM38" s="2"/>
      <c r="AN38" s="2"/>
      <c r="AO38" s="2"/>
      <c r="BB38" s="123"/>
    </row>
    <row r="39" spans="1:56" ht="15.95" customHeight="1" x14ac:dyDescent="0.25">
      <c r="B39" s="169" t="s">
        <v>105</v>
      </c>
      <c r="C39" s="117" t="s">
        <v>106</v>
      </c>
      <c r="D39" s="117" t="s">
        <v>107</v>
      </c>
      <c r="E39" s="42" t="s">
        <v>108</v>
      </c>
      <c r="F39" s="42" t="s">
        <v>93</v>
      </c>
      <c r="G39" s="93" t="s">
        <v>89</v>
      </c>
      <c r="H39" s="42"/>
      <c r="I39" s="42"/>
      <c r="J39" s="267" t="s">
        <v>109</v>
      </c>
      <c r="K39" s="85" t="s">
        <v>110</v>
      </c>
      <c r="L39" s="36"/>
      <c r="M39" s="85"/>
      <c r="N39" s="36" t="s">
        <v>111</v>
      </c>
      <c r="O39" s="35" t="s">
        <v>112</v>
      </c>
      <c r="P39" s="43" t="s">
        <v>113</v>
      </c>
      <c r="Q39" s="43" t="s">
        <v>93</v>
      </c>
      <c r="R39" s="43"/>
      <c r="S39" s="43"/>
      <c r="T39" s="43"/>
      <c r="U39" s="44" t="s">
        <v>114</v>
      </c>
      <c r="V39" s="44" t="s">
        <v>115</v>
      </c>
      <c r="W39" s="44"/>
      <c r="X39" s="44"/>
      <c r="Y39" s="44"/>
      <c r="Z39" s="85"/>
      <c r="AA39" s="85"/>
      <c r="AB39" s="170"/>
      <c r="AC39" s="170"/>
      <c r="AD39" s="170"/>
      <c r="AE39" s="170"/>
      <c r="AF39" s="170"/>
      <c r="AG39" s="36"/>
      <c r="AH39" s="171"/>
      <c r="AI39" s="171"/>
      <c r="AJ39" s="171"/>
      <c r="AK39" s="171"/>
      <c r="AL39" s="172"/>
      <c r="AM39" s="172"/>
      <c r="AN39" s="172"/>
      <c r="AO39" s="172"/>
      <c r="AP39" s="118"/>
      <c r="AQ39" s="118"/>
      <c r="AR39" s="35"/>
      <c r="AS39" s="35"/>
      <c r="AT39" s="173"/>
      <c r="AU39" s="35"/>
      <c r="AV39" s="35"/>
      <c r="AW39" s="35"/>
      <c r="AX39" s="35" t="s">
        <v>116</v>
      </c>
      <c r="AY39" s="125" t="s">
        <v>22</v>
      </c>
      <c r="AZ39" s="126" t="s">
        <v>117</v>
      </c>
      <c r="BA39" s="119" t="s">
        <v>118</v>
      </c>
      <c r="BB39" s="140" t="s">
        <v>119</v>
      </c>
      <c r="BC39" s="141" t="s">
        <v>73</v>
      </c>
    </row>
    <row r="40" spans="1:56" ht="15.95" customHeight="1" x14ac:dyDescent="0.25">
      <c r="B40" s="220" t="s">
        <v>280</v>
      </c>
      <c r="C40" s="221" t="s">
        <v>281</v>
      </c>
      <c r="D40" s="120" t="s">
        <v>282</v>
      </c>
      <c r="E40" s="164" t="s">
        <v>283</v>
      </c>
      <c r="F40" s="6" t="s">
        <v>93</v>
      </c>
      <c r="G40" s="6" t="s">
        <v>89</v>
      </c>
      <c r="H40" s="164" t="s">
        <v>284</v>
      </c>
      <c r="I40" s="164"/>
      <c r="J40" s="271" t="s">
        <v>149</v>
      </c>
      <c r="K40" s="129"/>
      <c r="L40" s="129">
        <v>1811</v>
      </c>
      <c r="M40" s="129"/>
      <c r="N40" s="129"/>
      <c r="O40" s="129"/>
      <c r="P40" s="154" t="s">
        <v>113</v>
      </c>
      <c r="Q40" s="21" t="s">
        <v>93</v>
      </c>
      <c r="R40" s="154"/>
      <c r="S40" s="154"/>
      <c r="T40" s="154"/>
      <c r="U40" s="222" t="s">
        <v>114</v>
      </c>
      <c r="V40" s="92" t="s">
        <v>134</v>
      </c>
      <c r="W40" s="222"/>
      <c r="X40" s="222"/>
      <c r="Y40" s="222"/>
      <c r="Z40" s="129"/>
      <c r="AA40" s="129"/>
      <c r="AB40" s="223" t="s">
        <v>94</v>
      </c>
      <c r="AC40" s="9" t="s">
        <v>94</v>
      </c>
      <c r="AD40" s="223"/>
      <c r="AE40" s="223"/>
      <c r="AF40" s="223"/>
      <c r="AG40" s="53" t="s">
        <v>285</v>
      </c>
      <c r="AH40" s="121"/>
      <c r="AI40" s="121"/>
      <c r="AJ40" s="121"/>
      <c r="AK40" s="121"/>
      <c r="AL40" s="122"/>
      <c r="AM40" s="122"/>
      <c r="AN40" s="122"/>
      <c r="AO40" s="122"/>
      <c r="AP40" s="129"/>
      <c r="AQ40" s="129"/>
      <c r="AR40" s="129"/>
      <c r="AS40" s="129"/>
      <c r="AT40" s="129"/>
      <c r="AU40" s="129"/>
      <c r="AV40" s="132"/>
      <c r="AW40" s="128" t="s">
        <v>94</v>
      </c>
      <c r="AX40" s="128"/>
      <c r="AY40" s="125" t="s">
        <v>75</v>
      </c>
      <c r="AZ40" s="139" t="s">
        <v>286</v>
      </c>
      <c r="BA40" s="131" t="s">
        <v>287</v>
      </c>
      <c r="BB40" s="46" t="s">
        <v>288</v>
      </c>
      <c r="BC40" s="135" t="s">
        <v>73</v>
      </c>
    </row>
    <row r="41" spans="1:56" ht="15.95" customHeight="1" x14ac:dyDescent="0.25">
      <c r="B41" s="224" t="s">
        <v>289</v>
      </c>
      <c r="C41" s="153" t="s">
        <v>290</v>
      </c>
      <c r="D41" s="221" t="s">
        <v>291</v>
      </c>
      <c r="E41" s="6" t="s">
        <v>283</v>
      </c>
      <c r="F41" s="6" t="s">
        <v>93</v>
      </c>
      <c r="G41" s="6" t="s">
        <v>89</v>
      </c>
      <c r="H41" s="6" t="s">
        <v>292</v>
      </c>
      <c r="I41" s="93"/>
      <c r="J41" s="268">
        <v>1812</v>
      </c>
      <c r="K41" s="129"/>
      <c r="L41" s="225">
        <v>1811</v>
      </c>
      <c r="M41" s="129"/>
      <c r="N41" s="129"/>
      <c r="O41" s="129"/>
      <c r="P41" s="94" t="s">
        <v>142</v>
      </c>
      <c r="Q41" s="21" t="s">
        <v>93</v>
      </c>
      <c r="R41" s="94"/>
      <c r="S41" s="94"/>
      <c r="T41" s="94"/>
      <c r="U41" s="92" t="s">
        <v>114</v>
      </c>
      <c r="V41" s="92" t="s">
        <v>115</v>
      </c>
      <c r="W41" s="92"/>
      <c r="X41" s="92"/>
      <c r="Y41" s="92"/>
      <c r="Z41" s="85"/>
      <c r="AA41" s="85"/>
      <c r="AB41" s="138" t="s">
        <v>94</v>
      </c>
      <c r="AC41" s="9" t="s">
        <v>94</v>
      </c>
      <c r="AD41" s="138"/>
      <c r="AE41" s="138"/>
      <c r="AF41" s="138"/>
      <c r="AG41" s="7" t="s">
        <v>285</v>
      </c>
      <c r="AH41" s="142"/>
      <c r="AI41" s="142"/>
      <c r="AJ41" s="142"/>
      <c r="AK41" s="142"/>
      <c r="AL41" s="143"/>
      <c r="AM41" s="143"/>
      <c r="AN41" s="143"/>
      <c r="AO41" s="143"/>
      <c r="AP41" s="85"/>
      <c r="AQ41" s="85"/>
      <c r="AR41" s="85"/>
      <c r="AS41" s="85"/>
      <c r="AT41" s="85"/>
      <c r="AU41" s="85"/>
      <c r="AV41" s="85"/>
      <c r="AW41" s="128" t="s">
        <v>94</v>
      </c>
      <c r="AX41" s="35"/>
      <c r="AY41" s="125" t="s">
        <v>75</v>
      </c>
      <c r="AZ41" s="139" t="s">
        <v>293</v>
      </c>
      <c r="BA41" s="226" t="s">
        <v>294</v>
      </c>
      <c r="BB41" s="46" t="s">
        <v>295</v>
      </c>
      <c r="BC41" s="135" t="s">
        <v>73</v>
      </c>
    </row>
    <row r="42" spans="1:56" x14ac:dyDescent="0.25">
      <c r="J42" s="272"/>
    </row>
    <row r="43" spans="1:56" ht="15.95" customHeight="1" x14ac:dyDescent="0.25">
      <c r="B43" s="174" t="s">
        <v>105</v>
      </c>
      <c r="C43" s="117" t="s">
        <v>120</v>
      </c>
      <c r="D43" s="117" t="s">
        <v>121</v>
      </c>
      <c r="E43" s="42" t="s">
        <v>122</v>
      </c>
      <c r="F43" s="42" t="s">
        <v>93</v>
      </c>
      <c r="G43" s="93" t="s">
        <v>90</v>
      </c>
      <c r="H43" s="175"/>
      <c r="I43" s="176"/>
      <c r="J43" s="267">
        <v>1812</v>
      </c>
      <c r="K43" s="85" t="s">
        <v>123</v>
      </c>
      <c r="L43" s="177"/>
      <c r="M43" s="35"/>
      <c r="N43" s="35" t="s">
        <v>124</v>
      </c>
      <c r="O43" s="35" t="s">
        <v>112</v>
      </c>
      <c r="P43" s="43" t="s">
        <v>113</v>
      </c>
      <c r="Q43" s="43" t="s">
        <v>93</v>
      </c>
      <c r="R43" s="43"/>
      <c r="S43" s="43"/>
      <c r="T43" s="43"/>
      <c r="U43" s="44" t="s">
        <v>114</v>
      </c>
      <c r="V43" s="44" t="s">
        <v>115</v>
      </c>
      <c r="W43" s="44"/>
      <c r="X43" s="44"/>
      <c r="Y43" s="44"/>
      <c r="Z43" s="38"/>
      <c r="AA43" s="7"/>
      <c r="AB43" s="178"/>
      <c r="AC43" s="178"/>
      <c r="AD43" s="178"/>
      <c r="AE43" s="178"/>
      <c r="AF43" s="178"/>
      <c r="AG43" s="36"/>
      <c r="AH43" s="121"/>
      <c r="AI43" s="142"/>
      <c r="AJ43" s="142"/>
      <c r="AK43" s="142"/>
      <c r="AL43" s="143"/>
      <c r="AM43" s="143"/>
      <c r="AN43" s="143"/>
      <c r="AO43" s="143"/>
      <c r="AP43" s="177"/>
      <c r="AQ43" s="179"/>
      <c r="AR43" s="7"/>
      <c r="AS43" s="177"/>
      <c r="AT43" s="177"/>
      <c r="AU43" s="177"/>
      <c r="AV43" s="7"/>
      <c r="AW43" s="35"/>
      <c r="AX43" s="35" t="s">
        <v>94</v>
      </c>
      <c r="AY43" s="180" t="s">
        <v>75</v>
      </c>
      <c r="AZ43" s="126" t="s">
        <v>125</v>
      </c>
      <c r="BA43" s="162" t="s">
        <v>126</v>
      </c>
      <c r="BB43" s="140" t="s">
        <v>127</v>
      </c>
      <c r="BC43" s="141" t="s">
        <v>73</v>
      </c>
    </row>
    <row r="44" spans="1:56" ht="15.95" customHeight="1" x14ac:dyDescent="0.25">
      <c r="B44" s="169" t="s">
        <v>146</v>
      </c>
      <c r="C44" s="117" t="s">
        <v>147</v>
      </c>
      <c r="D44" s="117" t="s">
        <v>148</v>
      </c>
      <c r="E44" s="42" t="s">
        <v>122</v>
      </c>
      <c r="F44" s="42" t="s">
        <v>93</v>
      </c>
      <c r="G44" s="93" t="s">
        <v>90</v>
      </c>
      <c r="H44" s="42"/>
      <c r="I44" s="42"/>
      <c r="J44" s="273" t="s">
        <v>149</v>
      </c>
      <c r="K44" s="265" t="s">
        <v>124</v>
      </c>
      <c r="L44" s="36"/>
      <c r="M44" s="85"/>
      <c r="N44" s="36"/>
      <c r="O44" s="35" t="s">
        <v>112</v>
      </c>
      <c r="P44" s="43" t="s">
        <v>113</v>
      </c>
      <c r="Q44" s="43" t="s">
        <v>93</v>
      </c>
      <c r="R44" s="43"/>
      <c r="S44" s="43"/>
      <c r="T44" s="43"/>
      <c r="U44" s="44" t="s">
        <v>133</v>
      </c>
      <c r="V44" s="44" t="s">
        <v>115</v>
      </c>
      <c r="W44" s="44"/>
      <c r="X44" s="44"/>
      <c r="Y44" s="44"/>
      <c r="Z44" s="85"/>
      <c r="AA44" s="85"/>
      <c r="AB44" s="170"/>
      <c r="AC44" s="170"/>
      <c r="AD44" s="170"/>
      <c r="AE44" s="170"/>
      <c r="AF44" s="170"/>
      <c r="AG44" s="36"/>
      <c r="AH44" s="191"/>
      <c r="AI44" s="171"/>
      <c r="AJ44" s="171"/>
      <c r="AK44" s="171"/>
      <c r="AL44" s="172"/>
      <c r="AM44" s="172"/>
      <c r="AN44" s="172"/>
      <c r="AO44" s="172"/>
      <c r="AP44" s="118"/>
      <c r="AQ44" s="118"/>
      <c r="AR44" s="35"/>
      <c r="AS44" s="35"/>
      <c r="AT44" s="173"/>
      <c r="AU44" s="35"/>
      <c r="AV44" s="35"/>
      <c r="AW44" s="35"/>
      <c r="AX44" s="35" t="s">
        <v>94</v>
      </c>
      <c r="AY44" s="125" t="s">
        <v>75</v>
      </c>
      <c r="AZ44" s="126" t="s">
        <v>150</v>
      </c>
      <c r="BA44" s="119" t="s">
        <v>151</v>
      </c>
      <c r="BB44" s="140" t="s">
        <v>152</v>
      </c>
      <c r="BC44" s="141" t="s">
        <v>73</v>
      </c>
    </row>
    <row r="45" spans="1:56" ht="15.95" customHeight="1" x14ac:dyDescent="0.25">
      <c r="B45" s="157" t="s">
        <v>184</v>
      </c>
      <c r="C45" s="37" t="s">
        <v>185</v>
      </c>
      <c r="D45" s="37" t="s">
        <v>186</v>
      </c>
      <c r="E45" s="158" t="s">
        <v>122</v>
      </c>
      <c r="F45" s="158" t="s">
        <v>93</v>
      </c>
      <c r="G45" s="158" t="s">
        <v>90</v>
      </c>
      <c r="H45" s="158" t="s">
        <v>94</v>
      </c>
      <c r="I45" s="158"/>
      <c r="J45" s="267" t="s">
        <v>187</v>
      </c>
      <c r="K45" s="39"/>
      <c r="L45" s="39">
        <v>1817</v>
      </c>
      <c r="M45" s="159"/>
      <c r="N45" s="159"/>
      <c r="O45" s="39" t="s">
        <v>101</v>
      </c>
      <c r="P45" s="65" t="s">
        <v>113</v>
      </c>
      <c r="Q45" s="65" t="s">
        <v>93</v>
      </c>
      <c r="R45" s="65"/>
      <c r="S45" s="65"/>
      <c r="T45" s="65"/>
      <c r="U45" s="46" t="s">
        <v>114</v>
      </c>
      <c r="V45" s="46" t="s">
        <v>115</v>
      </c>
      <c r="W45" s="46"/>
      <c r="X45" s="46"/>
      <c r="Y45" s="46"/>
      <c r="Z45" s="160" t="s">
        <v>188</v>
      </c>
      <c r="AA45" s="276" t="s">
        <v>189</v>
      </c>
      <c r="AB45" s="161" t="s">
        <v>190</v>
      </c>
      <c r="AC45" s="161" t="s">
        <v>191</v>
      </c>
      <c r="AD45" s="9"/>
      <c r="AE45" s="9"/>
      <c r="AF45" s="9"/>
      <c r="AG45" s="7"/>
      <c r="AH45" s="142"/>
      <c r="AI45" s="142"/>
      <c r="AJ45" s="142"/>
      <c r="AK45" s="142"/>
      <c r="AL45" s="143"/>
      <c r="AM45" s="143"/>
      <c r="AN45" s="143"/>
      <c r="AO45" s="143"/>
      <c r="AP45" s="7"/>
      <c r="AQ45" s="7"/>
      <c r="AR45" s="7"/>
      <c r="AS45" s="7"/>
      <c r="AT45" s="7"/>
      <c r="AU45" s="7"/>
      <c r="AV45" s="7"/>
      <c r="AW45" s="118" t="s">
        <v>94</v>
      </c>
      <c r="AX45" s="39" t="s">
        <v>192</v>
      </c>
      <c r="AY45" s="130" t="s">
        <v>76</v>
      </c>
      <c r="AZ45" s="86" t="s">
        <v>193</v>
      </c>
      <c r="BA45" s="127" t="s">
        <v>194</v>
      </c>
      <c r="BB45" s="144" t="s">
        <v>195</v>
      </c>
      <c r="BC45" s="65" t="s">
        <v>73</v>
      </c>
    </row>
    <row r="46" spans="1:56" ht="15.95" customHeight="1" x14ac:dyDescent="0.25">
      <c r="B46" s="157" t="s">
        <v>196</v>
      </c>
      <c r="C46" s="37" t="s">
        <v>197</v>
      </c>
      <c r="D46" s="37" t="s">
        <v>97</v>
      </c>
      <c r="E46" s="158" t="s">
        <v>122</v>
      </c>
      <c r="F46" s="158" t="s">
        <v>93</v>
      </c>
      <c r="G46" s="158" t="s">
        <v>90</v>
      </c>
      <c r="H46" s="158" t="s">
        <v>198</v>
      </c>
      <c r="I46" s="158"/>
      <c r="J46" s="267" t="s">
        <v>187</v>
      </c>
      <c r="K46" s="39"/>
      <c r="L46" s="39">
        <v>1811</v>
      </c>
      <c r="M46" s="159"/>
      <c r="N46" s="159"/>
      <c r="O46" s="39"/>
      <c r="P46" s="65" t="s">
        <v>142</v>
      </c>
      <c r="Q46" s="65" t="s">
        <v>93</v>
      </c>
      <c r="R46" s="65"/>
      <c r="S46" s="65"/>
      <c r="T46" s="65"/>
      <c r="U46" s="46" t="s">
        <v>114</v>
      </c>
      <c r="V46" s="46" t="s">
        <v>115</v>
      </c>
      <c r="W46" s="46"/>
      <c r="X46" s="46"/>
      <c r="Y46" s="46"/>
      <c r="Z46" s="160" t="s">
        <v>199</v>
      </c>
      <c r="AA46" s="160" t="s">
        <v>189</v>
      </c>
      <c r="AB46" s="161" t="s">
        <v>190</v>
      </c>
      <c r="AC46" s="161" t="s">
        <v>191</v>
      </c>
      <c r="AD46" s="9"/>
      <c r="AE46" s="9"/>
      <c r="AF46" s="9"/>
      <c r="AG46" s="7"/>
      <c r="AH46" s="142"/>
      <c r="AI46" s="142"/>
      <c r="AJ46" s="142"/>
      <c r="AK46" s="142"/>
      <c r="AL46" s="143"/>
      <c r="AM46" s="143"/>
      <c r="AN46" s="143"/>
      <c r="AO46" s="143"/>
      <c r="AP46" s="7"/>
      <c r="AQ46" s="7"/>
      <c r="AR46" s="7"/>
      <c r="AS46" s="7"/>
      <c r="AT46" s="7"/>
      <c r="AU46" s="7"/>
      <c r="AV46" s="7"/>
      <c r="AW46" s="118" t="s">
        <v>94</v>
      </c>
      <c r="AX46" s="39" t="s">
        <v>200</v>
      </c>
      <c r="AY46" s="130" t="s">
        <v>76</v>
      </c>
      <c r="AZ46" s="86" t="s">
        <v>201</v>
      </c>
      <c r="BA46" s="127" t="s">
        <v>202</v>
      </c>
      <c r="BB46" s="144" t="s">
        <v>203</v>
      </c>
      <c r="BC46" s="65" t="s">
        <v>73</v>
      </c>
    </row>
    <row r="47" spans="1:56" ht="15.95" customHeight="1" x14ac:dyDescent="0.25">
      <c r="B47" s="8" t="s">
        <v>100</v>
      </c>
      <c r="C47" s="213" t="s">
        <v>248</v>
      </c>
      <c r="D47" s="133" t="s">
        <v>249</v>
      </c>
      <c r="E47" s="6" t="s">
        <v>122</v>
      </c>
      <c r="F47" s="6" t="s">
        <v>93</v>
      </c>
      <c r="G47" s="6" t="s">
        <v>90</v>
      </c>
      <c r="H47" s="87"/>
      <c r="I47" s="6"/>
      <c r="J47" s="50">
        <v>1848</v>
      </c>
      <c r="K47" s="38"/>
      <c r="L47" s="7"/>
      <c r="M47" s="136"/>
      <c r="N47" s="136"/>
      <c r="O47" s="7" t="s">
        <v>101</v>
      </c>
      <c r="P47" s="21" t="s">
        <v>142</v>
      </c>
      <c r="Q47" s="21" t="s">
        <v>93</v>
      </c>
      <c r="R47" s="21"/>
      <c r="S47" s="21"/>
      <c r="T47" s="21"/>
      <c r="U47" s="22" t="s">
        <v>114</v>
      </c>
      <c r="V47" s="22" t="s">
        <v>115</v>
      </c>
      <c r="W47" s="22"/>
      <c r="X47" s="22"/>
      <c r="Y47" s="22"/>
      <c r="Z47" s="38"/>
      <c r="AA47" s="136"/>
      <c r="AB47" s="9" t="s">
        <v>250</v>
      </c>
      <c r="AC47" s="88" t="s">
        <v>191</v>
      </c>
      <c r="AD47" s="9"/>
      <c r="AE47" s="9"/>
      <c r="AF47" s="9"/>
      <c r="AG47" s="38"/>
      <c r="AH47" s="89"/>
      <c r="AI47" s="89"/>
      <c r="AJ47" s="89"/>
      <c r="AK47" s="89"/>
      <c r="AL47" s="90"/>
      <c r="AM47" s="90"/>
      <c r="AN47" s="90"/>
      <c r="AO47" s="90"/>
      <c r="AP47" s="45">
        <v>1848</v>
      </c>
      <c r="AQ47" s="136"/>
      <c r="AR47" s="136"/>
      <c r="AS47" s="136"/>
      <c r="AT47" s="128" t="s">
        <v>96</v>
      </c>
      <c r="AU47" s="128" t="s">
        <v>251</v>
      </c>
      <c r="AV47" s="136"/>
      <c r="AW47" s="136"/>
      <c r="AX47" s="136"/>
      <c r="AY47" s="125" t="s">
        <v>76</v>
      </c>
      <c r="AZ47" s="134" t="s">
        <v>252</v>
      </c>
      <c r="BA47" s="131" t="s">
        <v>253</v>
      </c>
      <c r="BB47" s="46" t="s">
        <v>254</v>
      </c>
      <c r="BC47" s="135" t="s">
        <v>73</v>
      </c>
    </row>
    <row r="48" spans="1:56" ht="15.95" customHeight="1" x14ac:dyDescent="0.25">
      <c r="B48" s="8" t="s">
        <v>100</v>
      </c>
      <c r="C48" s="117" t="s">
        <v>255</v>
      </c>
      <c r="D48" s="133" t="s">
        <v>256</v>
      </c>
      <c r="E48" s="6" t="s">
        <v>122</v>
      </c>
      <c r="F48" s="6" t="s">
        <v>93</v>
      </c>
      <c r="G48" s="6" t="s">
        <v>90</v>
      </c>
      <c r="H48" s="87" t="s">
        <v>257</v>
      </c>
      <c r="I48" s="6"/>
      <c r="J48" s="50" t="s">
        <v>258</v>
      </c>
      <c r="K48" s="38" t="s">
        <v>124</v>
      </c>
      <c r="L48" s="39"/>
      <c r="M48" s="7"/>
      <c r="N48" s="53"/>
      <c r="O48" s="7" t="s">
        <v>101</v>
      </c>
      <c r="P48" s="21" t="s">
        <v>113</v>
      </c>
      <c r="Q48" s="21" t="s">
        <v>93</v>
      </c>
      <c r="R48" s="21"/>
      <c r="S48" s="21"/>
      <c r="T48" s="21"/>
      <c r="U48" s="22" t="s">
        <v>114</v>
      </c>
      <c r="V48" s="22" t="s">
        <v>134</v>
      </c>
      <c r="W48" s="22"/>
      <c r="X48" s="22"/>
      <c r="Y48" s="22"/>
      <c r="Z48" s="38"/>
      <c r="AA48" s="7"/>
      <c r="AB48" s="9" t="s">
        <v>250</v>
      </c>
      <c r="AC48" s="88" t="s">
        <v>191</v>
      </c>
      <c r="AD48" s="9"/>
      <c r="AE48" s="9"/>
      <c r="AF48" s="9"/>
      <c r="AG48" s="38"/>
      <c r="AH48" s="89"/>
      <c r="AI48" s="89"/>
      <c r="AJ48" s="89"/>
      <c r="AK48" s="89"/>
      <c r="AL48" s="90"/>
      <c r="AM48" s="90"/>
      <c r="AN48" s="90"/>
      <c r="AO48" s="90"/>
      <c r="AP48" s="39" t="s">
        <v>258</v>
      </c>
      <c r="AQ48" s="10" t="s">
        <v>259</v>
      </c>
      <c r="AR48" s="7"/>
      <c r="AS48" s="7" t="s">
        <v>260</v>
      </c>
      <c r="AT48" s="128" t="s">
        <v>261</v>
      </c>
      <c r="AU48" s="128" t="s">
        <v>262</v>
      </c>
      <c r="AV48" s="7"/>
      <c r="AW48" s="7"/>
      <c r="AX48" s="7"/>
      <c r="AY48" s="130" t="s">
        <v>77</v>
      </c>
      <c r="AZ48" s="134" t="s">
        <v>263</v>
      </c>
      <c r="BA48" s="131" t="s">
        <v>264</v>
      </c>
      <c r="BB48" s="46" t="s">
        <v>265</v>
      </c>
      <c r="BC48" s="135" t="s">
        <v>73</v>
      </c>
    </row>
    <row r="49" spans="1:56" customFormat="1" ht="15.75" customHeight="1" x14ac:dyDescent="0.25">
      <c r="A49" s="2"/>
      <c r="B49" s="152" t="s">
        <v>91</v>
      </c>
      <c r="C49" s="153" t="s">
        <v>412</v>
      </c>
      <c r="D49" s="133" t="s">
        <v>414</v>
      </c>
      <c r="E49" s="235" t="s">
        <v>305</v>
      </c>
      <c r="F49" s="6" t="s">
        <v>93</v>
      </c>
      <c r="G49" s="6" t="s">
        <v>90</v>
      </c>
      <c r="H49" s="87" t="s">
        <v>413</v>
      </c>
      <c r="I49" s="6"/>
      <c r="J49" s="50">
        <v>1891</v>
      </c>
      <c r="K49" s="38"/>
      <c r="L49" s="39">
        <f>1891-79</f>
        <v>1812</v>
      </c>
      <c r="M49" s="7"/>
      <c r="N49" s="53"/>
      <c r="O49" s="7"/>
      <c r="P49" s="236" t="s">
        <v>142</v>
      </c>
      <c r="Q49" s="236" t="s">
        <v>93</v>
      </c>
      <c r="R49" s="154"/>
      <c r="S49" s="154"/>
      <c r="T49" s="154"/>
      <c r="U49" s="237" t="s">
        <v>306</v>
      </c>
      <c r="V49" s="22" t="s">
        <v>115</v>
      </c>
      <c r="W49" s="22"/>
      <c r="X49" s="22"/>
      <c r="Y49" s="22"/>
      <c r="Z49" s="38"/>
      <c r="AA49" s="7"/>
      <c r="AB49" s="9" t="s">
        <v>250</v>
      </c>
      <c r="AC49" s="88" t="s">
        <v>191</v>
      </c>
      <c r="AD49" s="9"/>
      <c r="AE49" s="9"/>
      <c r="AF49" s="9"/>
      <c r="AG49" s="7" t="s">
        <v>415</v>
      </c>
      <c r="AH49" s="89"/>
      <c r="AI49" s="89"/>
      <c r="AJ49" s="89"/>
      <c r="AK49" s="89"/>
      <c r="AL49" s="90"/>
      <c r="AM49" s="90"/>
      <c r="AN49" s="90"/>
      <c r="AO49" s="90"/>
      <c r="AP49" s="39"/>
      <c r="AQ49" s="7"/>
      <c r="AR49" s="7"/>
      <c r="AS49" s="7"/>
      <c r="AT49" s="128"/>
      <c r="AU49" s="128"/>
      <c r="AV49" s="7"/>
      <c r="AW49" s="128"/>
      <c r="AX49" s="7"/>
      <c r="AY49" s="130" t="s">
        <v>77</v>
      </c>
      <c r="AZ49" s="134"/>
      <c r="BA49" s="131"/>
      <c r="BB49" s="46"/>
      <c r="BC49" s="263" t="s">
        <v>417</v>
      </c>
      <c r="BD49" t="s">
        <v>73</v>
      </c>
    </row>
    <row r="50" spans="1:56" x14ac:dyDescent="0.25">
      <c r="E50" s="156"/>
      <c r="F50" s="156"/>
      <c r="H50" s="156"/>
      <c r="I50" s="156"/>
      <c r="J50" s="272"/>
      <c r="K50" s="156"/>
      <c r="L50" s="156"/>
      <c r="M50" s="156"/>
      <c r="N50" s="156"/>
      <c r="O50" s="156"/>
      <c r="P50" s="156"/>
      <c r="Q50" s="156"/>
      <c r="R50" s="156"/>
      <c r="S50" s="156"/>
      <c r="T50" s="156"/>
      <c r="U50" s="156"/>
      <c r="V50" s="156"/>
      <c r="W50" s="156"/>
      <c r="X50" s="156"/>
      <c r="Y50" s="156"/>
      <c r="Z50" s="156"/>
      <c r="AA50" s="156"/>
      <c r="AB50" s="156"/>
      <c r="AC50" s="156"/>
    </row>
    <row r="51" spans="1:56" ht="15.95" customHeight="1" x14ac:dyDescent="0.25">
      <c r="B51" s="174" t="s">
        <v>105</v>
      </c>
      <c r="C51" s="117" t="s">
        <v>128</v>
      </c>
      <c r="D51" s="117" t="s">
        <v>129</v>
      </c>
      <c r="E51" s="6" t="s">
        <v>130</v>
      </c>
      <c r="F51" s="93" t="s">
        <v>93</v>
      </c>
      <c r="G51" s="93" t="s">
        <v>89</v>
      </c>
      <c r="H51" s="181"/>
      <c r="I51" s="182"/>
      <c r="J51" s="267">
        <v>1814</v>
      </c>
      <c r="K51" s="85" t="s">
        <v>131</v>
      </c>
      <c r="L51" s="183"/>
      <c r="M51" s="35"/>
      <c r="N51" s="35" t="s">
        <v>132</v>
      </c>
      <c r="O51" s="35" t="s">
        <v>112</v>
      </c>
      <c r="P51" s="43" t="s">
        <v>113</v>
      </c>
      <c r="Q51" s="43" t="s">
        <v>93</v>
      </c>
      <c r="R51" s="43"/>
      <c r="S51" s="43"/>
      <c r="T51" s="43"/>
      <c r="U51" s="44" t="s">
        <v>133</v>
      </c>
      <c r="V51" s="44" t="s">
        <v>134</v>
      </c>
      <c r="W51" s="44"/>
      <c r="X51" s="44"/>
      <c r="Y51" s="44"/>
      <c r="Z51" s="184"/>
      <c r="AA51" s="173"/>
      <c r="AB51" s="185"/>
      <c r="AC51" s="185"/>
      <c r="AD51" s="185"/>
      <c r="AE51" s="185"/>
      <c r="AF51" s="185"/>
      <c r="AG51" s="184"/>
      <c r="AH51" s="186"/>
      <c r="AI51" s="187"/>
      <c r="AJ51" s="187"/>
      <c r="AK51" s="187"/>
      <c r="AL51" s="188"/>
      <c r="AM51" s="188"/>
      <c r="AN51" s="188"/>
      <c r="AO51" s="188"/>
      <c r="AP51" s="189"/>
      <c r="AQ51" s="189"/>
      <c r="AR51" s="173"/>
      <c r="AS51" s="173"/>
      <c r="AT51" s="177"/>
      <c r="AU51" s="177"/>
      <c r="AV51" s="173"/>
      <c r="AW51" s="35" t="s">
        <v>416</v>
      </c>
      <c r="AX51" s="35" t="s">
        <v>94</v>
      </c>
      <c r="AY51" s="180" t="s">
        <v>75</v>
      </c>
      <c r="AZ51" s="126" t="s">
        <v>135</v>
      </c>
      <c r="BA51" s="162" t="s">
        <v>126</v>
      </c>
      <c r="BB51" s="140" t="s">
        <v>136</v>
      </c>
      <c r="BC51" s="141" t="s">
        <v>73</v>
      </c>
    </row>
    <row r="52" spans="1:56" ht="15.95" customHeight="1" x14ac:dyDescent="0.25">
      <c r="B52" s="169" t="s">
        <v>146</v>
      </c>
      <c r="C52" s="117" t="s">
        <v>153</v>
      </c>
      <c r="D52" s="117" t="s">
        <v>154</v>
      </c>
      <c r="E52" s="42" t="s">
        <v>130</v>
      </c>
      <c r="F52" s="42" t="s">
        <v>93</v>
      </c>
      <c r="G52" s="93" t="s">
        <v>89</v>
      </c>
      <c r="H52" s="42"/>
      <c r="I52" s="42"/>
      <c r="J52" s="273" t="s">
        <v>155</v>
      </c>
      <c r="K52" s="265" t="s">
        <v>156</v>
      </c>
      <c r="L52" s="36"/>
      <c r="M52" s="85"/>
      <c r="N52" s="36"/>
      <c r="O52" s="35" t="s">
        <v>112</v>
      </c>
      <c r="P52" s="43" t="s">
        <v>142</v>
      </c>
      <c r="Q52" s="43" t="s">
        <v>93</v>
      </c>
      <c r="R52" s="43"/>
      <c r="S52" s="43"/>
      <c r="T52" s="43"/>
      <c r="U52" s="44" t="s">
        <v>114</v>
      </c>
      <c r="V52" s="44" t="s">
        <v>115</v>
      </c>
      <c r="W52" s="44"/>
      <c r="X52" s="44"/>
      <c r="Y52" s="44"/>
      <c r="Z52" s="85"/>
      <c r="AA52" s="85"/>
      <c r="AB52" s="170"/>
      <c r="AC52" s="170"/>
      <c r="AD52" s="170"/>
      <c r="AE52" s="170"/>
      <c r="AF52" s="170"/>
      <c r="AG52" s="36"/>
      <c r="AH52" s="191"/>
      <c r="AI52" s="171"/>
      <c r="AJ52" s="171"/>
      <c r="AK52" s="171"/>
      <c r="AL52" s="172"/>
      <c r="AM52" s="172"/>
      <c r="AN52" s="172"/>
      <c r="AO52" s="172"/>
      <c r="AP52" s="118"/>
      <c r="AQ52" s="118"/>
      <c r="AR52" s="35"/>
      <c r="AS52" s="35"/>
      <c r="AT52" s="173"/>
      <c r="AU52" s="35"/>
      <c r="AV52" s="35"/>
      <c r="AW52" s="35"/>
      <c r="AX52" s="35" t="s">
        <v>94</v>
      </c>
      <c r="AY52" s="125" t="s">
        <v>75</v>
      </c>
      <c r="AZ52" s="126" t="s">
        <v>157</v>
      </c>
      <c r="BA52" s="119" t="s">
        <v>158</v>
      </c>
      <c r="BB52" s="140" t="s">
        <v>159</v>
      </c>
      <c r="BC52" s="141" t="s">
        <v>73</v>
      </c>
    </row>
    <row r="53" spans="1:56" ht="15.95" customHeight="1" x14ac:dyDescent="0.25">
      <c r="B53" s="157" t="s">
        <v>173</v>
      </c>
      <c r="C53" s="37" t="s">
        <v>174</v>
      </c>
      <c r="D53" s="37" t="s">
        <v>175</v>
      </c>
      <c r="E53" s="146" t="s">
        <v>176</v>
      </c>
      <c r="F53" s="158" t="s">
        <v>93</v>
      </c>
      <c r="G53" s="146" t="s">
        <v>89</v>
      </c>
      <c r="H53" s="146"/>
      <c r="I53" s="146"/>
      <c r="J53" s="274" t="s">
        <v>177</v>
      </c>
      <c r="K53" s="137"/>
      <c r="L53" s="137"/>
      <c r="M53" s="192"/>
      <c r="N53" s="192"/>
      <c r="O53" s="137" t="s">
        <v>112</v>
      </c>
      <c r="P53" s="193" t="s">
        <v>142</v>
      </c>
      <c r="Q53" s="65" t="s">
        <v>93</v>
      </c>
      <c r="R53" s="193"/>
      <c r="S53" s="193"/>
      <c r="T53" s="193"/>
      <c r="U53" s="194" t="s">
        <v>114</v>
      </c>
      <c r="V53" s="46" t="s">
        <v>134</v>
      </c>
      <c r="W53" s="194"/>
      <c r="X53" s="194"/>
      <c r="Y53" s="194"/>
      <c r="Z53" s="160"/>
      <c r="AA53" s="276" t="s">
        <v>178</v>
      </c>
      <c r="AB53" s="195" t="s">
        <v>179</v>
      </c>
      <c r="AC53" s="161" t="s">
        <v>180</v>
      </c>
      <c r="AD53" s="196"/>
      <c r="AE53" s="196"/>
      <c r="AF53" s="196"/>
      <c r="AG53" s="197"/>
      <c r="AH53" s="198"/>
      <c r="AI53" s="198"/>
      <c r="AJ53" s="198"/>
      <c r="AK53" s="198"/>
      <c r="AL53" s="199"/>
      <c r="AM53" s="199"/>
      <c r="AN53" s="199"/>
      <c r="AO53" s="199"/>
      <c r="AP53" s="197"/>
      <c r="AQ53" s="197"/>
      <c r="AR53" s="197"/>
      <c r="AS53" s="197"/>
      <c r="AT53" s="197"/>
      <c r="AU53" s="197"/>
      <c r="AV53" s="197"/>
      <c r="AW53" s="118" t="s">
        <v>94</v>
      </c>
      <c r="AX53" s="137"/>
      <c r="AY53" s="130" t="s">
        <v>76</v>
      </c>
      <c r="AZ53" s="86" t="s">
        <v>181</v>
      </c>
      <c r="BA53" s="127" t="s">
        <v>182</v>
      </c>
      <c r="BB53" s="144" t="s">
        <v>183</v>
      </c>
      <c r="BC53" s="65" t="s">
        <v>73</v>
      </c>
    </row>
    <row r="54" spans="1:56" ht="15.95" customHeight="1" x14ac:dyDescent="0.25">
      <c r="B54" s="157" t="s">
        <v>196</v>
      </c>
      <c r="C54" s="37" t="s">
        <v>204</v>
      </c>
      <c r="D54" s="37" t="s">
        <v>205</v>
      </c>
      <c r="E54" s="158" t="s">
        <v>176</v>
      </c>
      <c r="F54" s="158" t="s">
        <v>93</v>
      </c>
      <c r="G54" s="158" t="s">
        <v>89</v>
      </c>
      <c r="H54" s="158" t="s">
        <v>206</v>
      </c>
      <c r="I54" s="158" t="s">
        <v>207</v>
      </c>
      <c r="J54" s="267" t="s">
        <v>177</v>
      </c>
      <c r="K54" s="200"/>
      <c r="L54" s="39">
        <v>1814</v>
      </c>
      <c r="M54" s="159"/>
      <c r="N54" s="159"/>
      <c r="O54" s="39"/>
      <c r="P54" s="65" t="s">
        <v>142</v>
      </c>
      <c r="Q54" s="65" t="s">
        <v>93</v>
      </c>
      <c r="R54" s="65"/>
      <c r="S54" s="65"/>
      <c r="T54" s="65"/>
      <c r="U54" s="46" t="s">
        <v>114</v>
      </c>
      <c r="V54" s="46" t="s">
        <v>115</v>
      </c>
      <c r="W54" s="46"/>
      <c r="X54" s="46"/>
      <c r="Y54" s="46"/>
      <c r="Z54" s="160" t="s">
        <v>208</v>
      </c>
      <c r="AA54" s="160" t="s">
        <v>178</v>
      </c>
      <c r="AB54" s="161" t="s">
        <v>179</v>
      </c>
      <c r="AC54" s="161" t="s">
        <v>180</v>
      </c>
      <c r="AD54" s="9"/>
      <c r="AE54" s="9"/>
      <c r="AF54" s="9"/>
      <c r="AG54" s="7"/>
      <c r="AH54" s="142"/>
      <c r="AI54" s="142"/>
      <c r="AJ54" s="142"/>
      <c r="AK54" s="142"/>
      <c r="AL54" s="143"/>
      <c r="AM54" s="143"/>
      <c r="AN54" s="143"/>
      <c r="AO54" s="143"/>
      <c r="AP54" s="7"/>
      <c r="AQ54" s="7"/>
      <c r="AR54" s="7"/>
      <c r="AS54" s="7"/>
      <c r="AT54" s="7"/>
      <c r="AU54" s="7"/>
      <c r="AV54" s="7"/>
      <c r="AW54" s="118" t="s">
        <v>209</v>
      </c>
      <c r="AX54" s="39" t="s">
        <v>192</v>
      </c>
      <c r="AY54" s="130" t="s">
        <v>76</v>
      </c>
      <c r="AZ54" s="86" t="s">
        <v>210</v>
      </c>
      <c r="BA54" s="127" t="s">
        <v>211</v>
      </c>
      <c r="BB54" s="144" t="s">
        <v>212</v>
      </c>
      <c r="BC54" s="65" t="s">
        <v>73</v>
      </c>
    </row>
    <row r="55" spans="1:56" ht="15.95" customHeight="1" x14ac:dyDescent="0.25">
      <c r="B55" s="8" t="s">
        <v>213</v>
      </c>
      <c r="C55" s="117" t="s">
        <v>214</v>
      </c>
      <c r="D55" s="133" t="s">
        <v>215</v>
      </c>
      <c r="E55" s="6" t="s">
        <v>216</v>
      </c>
      <c r="F55" s="6" t="s">
        <v>93</v>
      </c>
      <c r="G55" s="6" t="s">
        <v>89</v>
      </c>
      <c r="H55" s="87" t="s">
        <v>198</v>
      </c>
      <c r="I55" s="6"/>
      <c r="J55" s="50" t="s">
        <v>217</v>
      </c>
      <c r="K55" s="38" t="s">
        <v>218</v>
      </c>
      <c r="L55" s="39"/>
      <c r="M55" s="7"/>
      <c r="N55" s="53"/>
      <c r="O55" s="7" t="s">
        <v>112</v>
      </c>
      <c r="P55" s="21" t="s">
        <v>142</v>
      </c>
      <c r="Q55" s="21" t="s">
        <v>93</v>
      </c>
      <c r="R55" s="21"/>
      <c r="S55" s="21"/>
      <c r="T55" s="21"/>
      <c r="U55" s="22" t="s">
        <v>219</v>
      </c>
      <c r="V55" s="22" t="s">
        <v>134</v>
      </c>
      <c r="W55" s="22"/>
      <c r="X55" s="22"/>
      <c r="Y55" s="22"/>
      <c r="Z55" s="38"/>
      <c r="AA55" s="7"/>
      <c r="AB55" s="9" t="s">
        <v>220</v>
      </c>
      <c r="AC55" s="88" t="s">
        <v>180</v>
      </c>
      <c r="AD55" s="9"/>
      <c r="AE55" s="9"/>
      <c r="AF55" s="9"/>
      <c r="AG55" s="38"/>
      <c r="AH55" s="89"/>
      <c r="AI55" s="89"/>
      <c r="AJ55" s="89"/>
      <c r="AK55" s="89"/>
      <c r="AL55" s="90"/>
      <c r="AM55" s="90"/>
      <c r="AN55" s="90"/>
      <c r="AO55" s="90"/>
      <c r="AP55" s="39" t="s">
        <v>217</v>
      </c>
      <c r="AQ55" s="10" t="s">
        <v>221</v>
      </c>
      <c r="AR55" s="7"/>
      <c r="AS55" s="7" t="s">
        <v>222</v>
      </c>
      <c r="AT55" s="128" t="s">
        <v>223</v>
      </c>
      <c r="AU55" s="128" t="s">
        <v>224</v>
      </c>
      <c r="AV55" s="7"/>
      <c r="AW55" s="7"/>
      <c r="AX55" s="7" t="s">
        <v>225</v>
      </c>
      <c r="AY55" s="125" t="s">
        <v>76</v>
      </c>
      <c r="AZ55" s="134" t="s">
        <v>226</v>
      </c>
      <c r="BA55" s="131" t="s">
        <v>227</v>
      </c>
      <c r="BB55" s="46" t="s">
        <v>228</v>
      </c>
      <c r="BC55" s="135" t="s">
        <v>73</v>
      </c>
    </row>
    <row r="56" spans="1:56" ht="15.95" customHeight="1" x14ac:dyDescent="0.25">
      <c r="B56" s="8" t="s">
        <v>213</v>
      </c>
      <c r="C56" s="201" t="s">
        <v>237</v>
      </c>
      <c r="D56" s="202" t="s">
        <v>238</v>
      </c>
      <c r="E56" s="203" t="s">
        <v>176</v>
      </c>
      <c r="F56" s="203" t="s">
        <v>93</v>
      </c>
      <c r="G56" s="203" t="s">
        <v>89</v>
      </c>
      <c r="H56" s="204"/>
      <c r="I56" s="203"/>
      <c r="J56" s="50">
        <v>1870</v>
      </c>
      <c r="K56" s="38" t="s">
        <v>218</v>
      </c>
      <c r="L56" s="10"/>
      <c r="M56" s="205"/>
      <c r="N56" s="207"/>
      <c r="O56" s="7" t="s">
        <v>112</v>
      </c>
      <c r="P56" s="208" t="s">
        <v>142</v>
      </c>
      <c r="Q56" s="21" t="s">
        <v>93</v>
      </c>
      <c r="R56" s="208"/>
      <c r="S56" s="208"/>
      <c r="T56" s="208"/>
      <c r="U56" s="209" t="s">
        <v>114</v>
      </c>
      <c r="V56" s="22" t="s">
        <v>115</v>
      </c>
      <c r="W56" s="209"/>
      <c r="X56" s="209"/>
      <c r="Y56" s="209"/>
      <c r="Z56" s="38"/>
      <c r="AA56" s="205"/>
      <c r="AB56" s="210" t="s">
        <v>220</v>
      </c>
      <c r="AC56" s="88" t="s">
        <v>180</v>
      </c>
      <c r="AD56" s="210"/>
      <c r="AE56" s="210"/>
      <c r="AF56" s="210"/>
      <c r="AG56" s="38" t="s">
        <v>239</v>
      </c>
      <c r="AH56" s="89"/>
      <c r="AI56" s="89"/>
      <c r="AJ56" s="89"/>
      <c r="AK56" s="89"/>
      <c r="AL56" s="90"/>
      <c r="AM56" s="90"/>
      <c r="AN56" s="90"/>
      <c r="AO56" s="90"/>
      <c r="AP56" s="206">
        <v>1870</v>
      </c>
      <c r="AQ56" s="211">
        <v>257</v>
      </c>
      <c r="AR56" s="205"/>
      <c r="AS56" s="212" t="s">
        <v>176</v>
      </c>
      <c r="AT56" s="128" t="s">
        <v>234</v>
      </c>
      <c r="AU56" s="128" t="s">
        <v>235</v>
      </c>
      <c r="AV56" s="205"/>
      <c r="AW56" s="7"/>
      <c r="AX56" s="205" t="s">
        <v>240</v>
      </c>
      <c r="AY56" s="130" t="s">
        <v>77</v>
      </c>
      <c r="AZ56" s="134" t="s">
        <v>241</v>
      </c>
      <c r="BA56" s="131" t="s">
        <v>236</v>
      </c>
      <c r="BB56" s="46" t="s">
        <v>242</v>
      </c>
      <c r="BC56" s="135" t="s">
        <v>73</v>
      </c>
    </row>
    <row r="57" spans="1:56" ht="15.95" customHeight="1" x14ac:dyDescent="0.25">
      <c r="B57" s="8" t="s">
        <v>266</v>
      </c>
      <c r="C57" s="117" t="s">
        <v>267</v>
      </c>
      <c r="D57" s="133" t="s">
        <v>268</v>
      </c>
      <c r="E57" s="214" t="s">
        <v>176</v>
      </c>
      <c r="F57" s="214" t="s">
        <v>93</v>
      </c>
      <c r="G57" s="214" t="s">
        <v>89</v>
      </c>
      <c r="H57" s="87" t="s">
        <v>269</v>
      </c>
      <c r="I57" s="6" t="s">
        <v>270</v>
      </c>
      <c r="J57" s="50" t="s">
        <v>271</v>
      </c>
      <c r="K57" s="38" t="s">
        <v>272</v>
      </c>
      <c r="L57" s="39"/>
      <c r="M57" s="215"/>
      <c r="N57" s="216"/>
      <c r="O57" s="7"/>
      <c r="P57" s="217" t="s">
        <v>113</v>
      </c>
      <c r="Q57" s="21" t="s">
        <v>93</v>
      </c>
      <c r="R57" s="217"/>
      <c r="S57" s="217"/>
      <c r="T57" s="217"/>
      <c r="U57" s="22" t="s">
        <v>233</v>
      </c>
      <c r="V57" s="22" t="s">
        <v>94</v>
      </c>
      <c r="W57" s="218"/>
      <c r="X57" s="218"/>
      <c r="Y57" s="218"/>
      <c r="Z57" s="38"/>
      <c r="AA57" s="219"/>
      <c r="AB57" s="88"/>
      <c r="AC57" s="88" t="s">
        <v>94</v>
      </c>
      <c r="AD57" s="88"/>
      <c r="AE57" s="88"/>
      <c r="AF57" s="88"/>
      <c r="AG57" s="38"/>
      <c r="AH57" s="89"/>
      <c r="AI57" s="89"/>
      <c r="AJ57" s="89"/>
      <c r="AK57" s="89"/>
      <c r="AL57" s="90"/>
      <c r="AM57" s="90"/>
      <c r="AN57" s="90"/>
      <c r="AO57" s="90"/>
      <c r="AP57" s="39" t="s">
        <v>271</v>
      </c>
      <c r="AQ57" s="10" t="s">
        <v>273</v>
      </c>
      <c r="AR57" s="215" t="s">
        <v>274</v>
      </c>
      <c r="AS57" s="215" t="s">
        <v>113</v>
      </c>
      <c r="AT57" s="128" t="s">
        <v>223</v>
      </c>
      <c r="AU57" s="128" t="s">
        <v>275</v>
      </c>
      <c r="AV57" s="7"/>
      <c r="AW57" s="215"/>
      <c r="AX57" s="215" t="s">
        <v>276</v>
      </c>
      <c r="AY57" s="130" t="s">
        <v>77</v>
      </c>
      <c r="AZ57" s="134" t="s">
        <v>277</v>
      </c>
      <c r="BA57" s="127" t="s">
        <v>278</v>
      </c>
      <c r="BB57" s="46" t="s">
        <v>279</v>
      </c>
      <c r="BC57" s="135" t="s">
        <v>73</v>
      </c>
    </row>
    <row r="58" spans="1:56" customFormat="1" ht="15.75" customHeight="1" x14ac:dyDescent="0.25">
      <c r="A58" s="2"/>
      <c r="B58" s="152" t="s">
        <v>91</v>
      </c>
      <c r="C58" s="153" t="s">
        <v>429</v>
      </c>
      <c r="D58" s="133" t="s">
        <v>104</v>
      </c>
      <c r="E58" s="235" t="s">
        <v>176</v>
      </c>
      <c r="F58" s="235" t="s">
        <v>93</v>
      </c>
      <c r="G58" s="145" t="s">
        <v>89</v>
      </c>
      <c r="H58" s="87"/>
      <c r="I58" s="6"/>
      <c r="J58" s="50">
        <v>1895</v>
      </c>
      <c r="K58" s="38"/>
      <c r="L58" s="39"/>
      <c r="M58" s="7"/>
      <c r="N58" s="53"/>
      <c r="O58" s="7"/>
      <c r="P58" s="236" t="s">
        <v>142</v>
      </c>
      <c r="Q58" s="236" t="s">
        <v>93</v>
      </c>
      <c r="R58" s="154"/>
      <c r="S58" s="154"/>
      <c r="T58" s="154"/>
      <c r="U58" s="237" t="s">
        <v>114</v>
      </c>
      <c r="V58" s="237" t="s">
        <v>115</v>
      </c>
      <c r="W58" s="22"/>
      <c r="X58" s="22"/>
      <c r="Y58" s="22"/>
      <c r="Z58" s="38"/>
      <c r="AA58" s="7"/>
      <c r="AB58" s="210" t="s">
        <v>220</v>
      </c>
      <c r="AC58" s="88" t="s">
        <v>180</v>
      </c>
      <c r="AD58" s="9"/>
      <c r="AE58" s="9"/>
      <c r="AF58" s="9"/>
      <c r="AG58" s="7" t="s">
        <v>430</v>
      </c>
      <c r="AH58" s="89"/>
      <c r="AI58" s="89"/>
      <c r="AJ58" s="89"/>
      <c r="AK58" s="89"/>
      <c r="AL58" s="90"/>
      <c r="AM58" s="90"/>
      <c r="AN58" s="90"/>
      <c r="AO58" s="90"/>
      <c r="AP58" s="39"/>
      <c r="AQ58" s="7"/>
      <c r="AR58" s="7"/>
      <c r="AS58" s="7"/>
      <c r="AT58" s="128"/>
      <c r="AU58" s="128"/>
      <c r="AV58" s="7"/>
      <c r="AW58" s="128"/>
      <c r="AX58" s="7"/>
      <c r="AY58" s="130" t="s">
        <v>77</v>
      </c>
      <c r="AZ58" s="134"/>
      <c r="BA58" s="131"/>
      <c r="BB58" s="46"/>
      <c r="BC58" s="263" t="s">
        <v>431</v>
      </c>
      <c r="BD58" t="s">
        <v>73</v>
      </c>
    </row>
    <row r="59" spans="1:56" x14ac:dyDescent="0.25">
      <c r="E59" s="156"/>
      <c r="F59" s="156"/>
      <c r="H59" s="156"/>
      <c r="I59" s="156"/>
      <c r="J59" s="272"/>
      <c r="K59" s="156"/>
      <c r="L59" s="156"/>
      <c r="M59" s="156"/>
      <c r="N59" s="156"/>
      <c r="O59" s="156"/>
      <c r="P59" s="156"/>
      <c r="Q59" s="156"/>
      <c r="R59" s="156"/>
      <c r="S59" s="156"/>
      <c r="T59" s="156"/>
      <c r="U59" s="156"/>
      <c r="V59" s="156"/>
      <c r="W59" s="156"/>
      <c r="X59" s="156"/>
      <c r="Y59" s="156"/>
      <c r="Z59" s="156"/>
      <c r="AA59" s="156"/>
      <c r="AB59" s="156"/>
      <c r="AC59" s="156"/>
    </row>
    <row r="60" spans="1:56" ht="15.95" customHeight="1" x14ac:dyDescent="0.25">
      <c r="B60" s="169" t="s">
        <v>146</v>
      </c>
      <c r="C60" s="117" t="s">
        <v>160</v>
      </c>
      <c r="D60" s="117" t="s">
        <v>161</v>
      </c>
      <c r="E60" s="42" t="s">
        <v>162</v>
      </c>
      <c r="F60" s="42" t="s">
        <v>93</v>
      </c>
      <c r="G60" s="93" t="s">
        <v>89</v>
      </c>
      <c r="H60" s="42"/>
      <c r="I60" s="42"/>
      <c r="J60" s="273" t="s">
        <v>163</v>
      </c>
      <c r="K60" s="85" t="s">
        <v>164</v>
      </c>
      <c r="L60" s="36"/>
      <c r="M60" s="85"/>
      <c r="N60" s="36" t="s">
        <v>164</v>
      </c>
      <c r="O60" s="35" t="s">
        <v>98</v>
      </c>
      <c r="P60" s="43" t="s">
        <v>142</v>
      </c>
      <c r="Q60" s="43" t="s">
        <v>93</v>
      </c>
      <c r="R60" s="43"/>
      <c r="S60" s="43"/>
      <c r="T60" s="43"/>
      <c r="U60" s="44" t="s">
        <v>133</v>
      </c>
      <c r="V60" s="44" t="s">
        <v>115</v>
      </c>
      <c r="W60" s="44"/>
      <c r="X60" s="44"/>
      <c r="Y60" s="44"/>
      <c r="Z60" s="85"/>
      <c r="AA60" s="85"/>
      <c r="AB60" s="170"/>
      <c r="AC60" s="170"/>
      <c r="AD60" s="170"/>
      <c r="AE60" s="170"/>
      <c r="AF60" s="170"/>
      <c r="AG60" s="36"/>
      <c r="AH60" s="191"/>
      <c r="AI60" s="171"/>
      <c r="AJ60" s="171"/>
      <c r="AK60" s="171"/>
      <c r="AL60" s="172"/>
      <c r="AM60" s="172"/>
      <c r="AN60" s="172"/>
      <c r="AO60" s="172"/>
      <c r="AP60" s="118"/>
      <c r="AQ60" s="118"/>
      <c r="AR60" s="35"/>
      <c r="AS60" s="35"/>
      <c r="AT60" s="173"/>
      <c r="AU60" s="35"/>
      <c r="AV60" s="35"/>
      <c r="AW60" s="35"/>
      <c r="AX60" s="35" t="s">
        <v>94</v>
      </c>
      <c r="AY60" s="125" t="s">
        <v>76</v>
      </c>
      <c r="AZ60" s="126" t="s">
        <v>165</v>
      </c>
      <c r="BA60" s="119" t="s">
        <v>166</v>
      </c>
      <c r="BB60" s="140" t="s">
        <v>167</v>
      </c>
      <c r="BC60" s="141" t="s">
        <v>73</v>
      </c>
    </row>
    <row r="61" spans="1:56" ht="15.95" customHeight="1" x14ac:dyDescent="0.25">
      <c r="B61" s="227" t="s">
        <v>289</v>
      </c>
      <c r="C61" s="153" t="s">
        <v>296</v>
      </c>
      <c r="D61" s="10" t="s">
        <v>169</v>
      </c>
      <c r="E61" s="93" t="s">
        <v>162</v>
      </c>
      <c r="F61" s="93" t="s">
        <v>93</v>
      </c>
      <c r="G61" s="6" t="s">
        <v>89</v>
      </c>
      <c r="H61" s="164">
        <v>13</v>
      </c>
      <c r="I61" s="164" t="s">
        <v>207</v>
      </c>
      <c r="J61" s="275">
        <v>1831</v>
      </c>
      <c r="K61" s="229"/>
      <c r="L61" s="228">
        <v>1818</v>
      </c>
      <c r="M61" s="225"/>
      <c r="N61" s="229"/>
      <c r="O61" s="225"/>
      <c r="P61" s="94" t="s">
        <v>142</v>
      </c>
      <c r="Q61" s="94" t="s">
        <v>93</v>
      </c>
      <c r="R61" s="94"/>
      <c r="S61" s="94" t="s">
        <v>207</v>
      </c>
      <c r="T61" s="94"/>
      <c r="U61" s="92" t="s">
        <v>114</v>
      </c>
      <c r="V61" s="92" t="s">
        <v>115</v>
      </c>
      <c r="W61" s="92"/>
      <c r="X61" s="92"/>
      <c r="Y61" s="92"/>
      <c r="Z61" s="85"/>
      <c r="AA61" s="85"/>
      <c r="AB61" s="170"/>
      <c r="AC61" s="170"/>
      <c r="AD61" s="170"/>
      <c r="AE61" s="170"/>
      <c r="AF61" s="170"/>
      <c r="AG61" s="85" t="s">
        <v>297</v>
      </c>
      <c r="AH61" s="171" t="s">
        <v>298</v>
      </c>
      <c r="AI61" s="171" t="s">
        <v>299</v>
      </c>
      <c r="AJ61" s="171">
        <v>40</v>
      </c>
      <c r="AK61" s="171" t="s">
        <v>207</v>
      </c>
      <c r="AL61" s="172" t="s">
        <v>142</v>
      </c>
      <c r="AM61" s="172" t="s">
        <v>300</v>
      </c>
      <c r="AN61" s="172">
        <v>40</v>
      </c>
      <c r="AO61" s="172" t="s">
        <v>301</v>
      </c>
      <c r="AP61" s="230"/>
      <c r="AQ61" s="231"/>
      <c r="AR61" s="232"/>
      <c r="AS61" s="232"/>
      <c r="AT61" s="232"/>
      <c r="AU61" s="232"/>
      <c r="AV61" s="233"/>
      <c r="AW61" s="128" t="s">
        <v>94</v>
      </c>
      <c r="AX61" s="128"/>
      <c r="AY61" s="234" t="s">
        <v>76</v>
      </c>
      <c r="AZ61" s="86" t="s">
        <v>302</v>
      </c>
      <c r="BA61" s="226" t="s">
        <v>303</v>
      </c>
      <c r="BB61" s="46" t="s">
        <v>304</v>
      </c>
      <c r="BC61" s="135" t="s">
        <v>73</v>
      </c>
    </row>
    <row r="62" spans="1:56" x14ac:dyDescent="0.25">
      <c r="E62" s="156"/>
      <c r="F62" s="156"/>
      <c r="H62" s="156"/>
      <c r="I62" s="156"/>
      <c r="J62" s="272"/>
      <c r="K62" s="156"/>
      <c r="L62" s="156"/>
      <c r="M62" s="156"/>
      <c r="N62" s="156"/>
      <c r="O62" s="156"/>
      <c r="P62" s="156"/>
      <c r="Q62" s="156"/>
      <c r="R62" s="156"/>
      <c r="S62" s="156"/>
      <c r="T62" s="156"/>
      <c r="U62" s="156"/>
      <c r="V62" s="156"/>
      <c r="W62" s="156"/>
      <c r="X62" s="156"/>
      <c r="Y62" s="156"/>
      <c r="Z62" s="156"/>
      <c r="AA62" s="156"/>
      <c r="AB62" s="156"/>
      <c r="AC62" s="156"/>
    </row>
    <row r="63" spans="1:56" ht="15.95" customHeight="1" x14ac:dyDescent="0.25">
      <c r="B63" s="169" t="s">
        <v>105</v>
      </c>
      <c r="C63" s="117" t="s">
        <v>137</v>
      </c>
      <c r="D63" s="117" t="s">
        <v>138</v>
      </c>
      <c r="E63" s="42" t="s">
        <v>139</v>
      </c>
      <c r="F63" s="42" t="s">
        <v>93</v>
      </c>
      <c r="G63" s="6" t="s">
        <v>89</v>
      </c>
      <c r="H63" s="42"/>
      <c r="I63" s="42"/>
      <c r="J63" s="267" t="s">
        <v>140</v>
      </c>
      <c r="K63" s="85" t="s">
        <v>141</v>
      </c>
      <c r="L63" s="190"/>
      <c r="M63" s="85"/>
      <c r="N63" s="36" t="s">
        <v>141</v>
      </c>
      <c r="O63" s="35"/>
      <c r="P63" s="43" t="s">
        <v>142</v>
      </c>
      <c r="Q63" s="43" t="s">
        <v>93</v>
      </c>
      <c r="R63" s="43"/>
      <c r="S63" s="43"/>
      <c r="T63" s="43"/>
      <c r="U63" s="44" t="s">
        <v>114</v>
      </c>
      <c r="V63" s="44" t="s">
        <v>115</v>
      </c>
      <c r="W63" s="44"/>
      <c r="X63" s="44"/>
      <c r="Y63" s="44"/>
      <c r="Z63" s="85"/>
      <c r="AA63" s="85"/>
      <c r="AB63" s="170"/>
      <c r="AC63" s="170"/>
      <c r="AD63" s="170"/>
      <c r="AE63" s="170"/>
      <c r="AF63" s="170"/>
      <c r="AG63" s="36"/>
      <c r="AH63" s="191"/>
      <c r="AI63" s="171"/>
      <c r="AJ63" s="171"/>
      <c r="AK63" s="171"/>
      <c r="AL63" s="172"/>
      <c r="AM63" s="172"/>
      <c r="AN63" s="172"/>
      <c r="AO63" s="172"/>
      <c r="AP63" s="118"/>
      <c r="AQ63" s="118"/>
      <c r="AR63" s="35"/>
      <c r="AS63" s="35"/>
      <c r="AT63" s="173"/>
      <c r="AU63" s="35"/>
      <c r="AV63" s="35"/>
      <c r="AW63" s="35"/>
      <c r="AX63" s="35" t="s">
        <v>94</v>
      </c>
      <c r="AY63" s="125" t="s">
        <v>76</v>
      </c>
      <c r="AZ63" s="126" t="s">
        <v>143</v>
      </c>
      <c r="BA63" s="119" t="s">
        <v>144</v>
      </c>
      <c r="BB63" s="140" t="s">
        <v>145</v>
      </c>
      <c r="BC63" s="141" t="s">
        <v>73</v>
      </c>
    </row>
    <row r="64" spans="1:56" ht="15.95" customHeight="1" x14ac:dyDescent="0.25">
      <c r="B64" s="169" t="s">
        <v>146</v>
      </c>
      <c r="C64" s="117" t="s">
        <v>168</v>
      </c>
      <c r="D64" s="117" t="s">
        <v>169</v>
      </c>
      <c r="E64" s="42" t="s">
        <v>139</v>
      </c>
      <c r="F64" s="42" t="s">
        <v>93</v>
      </c>
      <c r="G64" s="93" t="s">
        <v>89</v>
      </c>
      <c r="H64" s="42"/>
      <c r="I64" s="42"/>
      <c r="J64" s="273" t="s">
        <v>140</v>
      </c>
      <c r="K64" s="85" t="s">
        <v>141</v>
      </c>
      <c r="L64" s="36"/>
      <c r="M64" s="85"/>
      <c r="N64" s="36" t="s">
        <v>141</v>
      </c>
      <c r="O64" s="35"/>
      <c r="P64" s="43" t="s">
        <v>142</v>
      </c>
      <c r="Q64" s="43" t="s">
        <v>93</v>
      </c>
      <c r="R64" s="43"/>
      <c r="S64" s="43"/>
      <c r="T64" s="43"/>
      <c r="U64" s="44" t="s">
        <v>114</v>
      </c>
      <c r="V64" s="44" t="s">
        <v>115</v>
      </c>
      <c r="W64" s="44"/>
      <c r="X64" s="44"/>
      <c r="Y64" s="44"/>
      <c r="Z64" s="85"/>
      <c r="AA64" s="85"/>
      <c r="AB64" s="170"/>
      <c r="AC64" s="170"/>
      <c r="AD64" s="170"/>
      <c r="AE64" s="170"/>
      <c r="AF64" s="170"/>
      <c r="AG64" s="36"/>
      <c r="AH64" s="191"/>
      <c r="AI64" s="171"/>
      <c r="AJ64" s="171"/>
      <c r="AK64" s="171"/>
      <c r="AL64" s="172"/>
      <c r="AM64" s="172"/>
      <c r="AN64" s="172"/>
      <c r="AO64" s="172"/>
      <c r="AP64" s="118"/>
      <c r="AQ64" s="118"/>
      <c r="AR64" s="35"/>
      <c r="AS64" s="35"/>
      <c r="AT64" s="173"/>
      <c r="AU64" s="35"/>
      <c r="AV64" s="35"/>
      <c r="AW64" s="35"/>
      <c r="AX64" s="35" t="s">
        <v>94</v>
      </c>
      <c r="AY64" s="125" t="s">
        <v>76</v>
      </c>
      <c r="AZ64" s="126" t="s">
        <v>170</v>
      </c>
      <c r="BA64" s="119" t="s">
        <v>171</v>
      </c>
      <c r="BB64" s="140" t="s">
        <v>172</v>
      </c>
      <c r="BC64" s="141" t="s">
        <v>73</v>
      </c>
    </row>
    <row r="65" spans="1:56" ht="15.95" customHeight="1" x14ac:dyDescent="0.25">
      <c r="B65" s="8" t="s">
        <v>213</v>
      </c>
      <c r="C65" s="117" t="s">
        <v>214</v>
      </c>
      <c r="D65" s="133" t="s">
        <v>215</v>
      </c>
      <c r="E65" s="6" t="s">
        <v>139</v>
      </c>
      <c r="F65" s="6" t="s">
        <v>93</v>
      </c>
      <c r="G65" s="6" t="s">
        <v>89</v>
      </c>
      <c r="H65" s="87" t="s">
        <v>229</v>
      </c>
      <c r="I65" s="6"/>
      <c r="J65" s="50" t="s">
        <v>217</v>
      </c>
      <c r="K65" s="38" t="s">
        <v>141</v>
      </c>
      <c r="L65" s="39"/>
      <c r="M65" s="7"/>
      <c r="N65" s="53"/>
      <c r="O65" s="7" t="s">
        <v>112</v>
      </c>
      <c r="P65" s="21" t="s">
        <v>142</v>
      </c>
      <c r="Q65" s="21" t="s">
        <v>93</v>
      </c>
      <c r="R65" s="21"/>
      <c r="S65" s="21"/>
      <c r="T65" s="21"/>
      <c r="U65" s="22" t="s">
        <v>219</v>
      </c>
      <c r="V65" s="22" t="s">
        <v>134</v>
      </c>
      <c r="W65" s="22"/>
      <c r="X65" s="22"/>
      <c r="Y65" s="22"/>
      <c r="Z65" s="38"/>
      <c r="AA65" s="7"/>
      <c r="AB65" s="9"/>
      <c r="AC65" s="88" t="s">
        <v>94</v>
      </c>
      <c r="AD65" s="9"/>
      <c r="AE65" s="9"/>
      <c r="AF65" s="9"/>
      <c r="AG65" s="38"/>
      <c r="AH65" s="89"/>
      <c r="AI65" s="89"/>
      <c r="AJ65" s="89"/>
      <c r="AK65" s="89"/>
      <c r="AL65" s="90"/>
      <c r="AM65" s="90"/>
      <c r="AN65" s="90"/>
      <c r="AO65" s="90"/>
      <c r="AP65" s="39" t="s">
        <v>217</v>
      </c>
      <c r="AQ65" s="10" t="s">
        <v>221</v>
      </c>
      <c r="AR65" s="7"/>
      <c r="AS65" s="7" t="s">
        <v>222</v>
      </c>
      <c r="AT65" s="128" t="s">
        <v>223</v>
      </c>
      <c r="AU65" s="128" t="s">
        <v>230</v>
      </c>
      <c r="AV65" s="7"/>
      <c r="AW65" s="7"/>
      <c r="AX65" s="7"/>
      <c r="AY65" s="125" t="s">
        <v>76</v>
      </c>
      <c r="AZ65" s="134" t="s">
        <v>231</v>
      </c>
      <c r="BA65" s="131" t="s">
        <v>227</v>
      </c>
      <c r="BB65" s="46" t="s">
        <v>232</v>
      </c>
      <c r="BC65" s="135" t="s">
        <v>73</v>
      </c>
    </row>
    <row r="66" spans="1:56" ht="15.95" customHeight="1" x14ac:dyDescent="0.25">
      <c r="B66" s="8" t="s">
        <v>213</v>
      </c>
      <c r="C66" s="201" t="s">
        <v>237</v>
      </c>
      <c r="D66" s="202" t="s">
        <v>238</v>
      </c>
      <c r="E66" s="203" t="s">
        <v>139</v>
      </c>
      <c r="F66" s="203" t="s">
        <v>93</v>
      </c>
      <c r="G66" s="203" t="s">
        <v>89</v>
      </c>
      <c r="H66" s="204"/>
      <c r="I66" s="203"/>
      <c r="J66" s="50">
        <v>1870</v>
      </c>
      <c r="K66" s="38" t="s">
        <v>141</v>
      </c>
      <c r="L66" s="10"/>
      <c r="M66" s="205"/>
      <c r="N66" s="207"/>
      <c r="O66" s="7" t="s">
        <v>112</v>
      </c>
      <c r="P66" s="208" t="s">
        <v>142</v>
      </c>
      <c r="Q66" s="21" t="s">
        <v>93</v>
      </c>
      <c r="R66" s="208"/>
      <c r="S66" s="208"/>
      <c r="T66" s="208"/>
      <c r="U66" s="209" t="s">
        <v>114</v>
      </c>
      <c r="V66" s="22" t="s">
        <v>115</v>
      </c>
      <c r="W66" s="209"/>
      <c r="X66" s="209"/>
      <c r="Y66" s="209"/>
      <c r="Z66" s="38"/>
      <c r="AA66" s="205"/>
      <c r="AB66" s="210"/>
      <c r="AC66" s="88" t="s">
        <v>94</v>
      </c>
      <c r="AD66" s="210"/>
      <c r="AE66" s="210"/>
      <c r="AF66" s="210"/>
      <c r="AG66" s="38"/>
      <c r="AH66" s="89"/>
      <c r="AI66" s="89"/>
      <c r="AJ66" s="89"/>
      <c r="AK66" s="89"/>
      <c r="AL66" s="90"/>
      <c r="AM66" s="90"/>
      <c r="AN66" s="90"/>
      <c r="AO66" s="90"/>
      <c r="AP66" s="206">
        <v>1870</v>
      </c>
      <c r="AQ66" s="211">
        <v>257</v>
      </c>
      <c r="AR66" s="205"/>
      <c r="AS66" s="212" t="s">
        <v>176</v>
      </c>
      <c r="AT66" s="128" t="s">
        <v>243</v>
      </c>
      <c r="AU66" s="128" t="s">
        <v>230</v>
      </c>
      <c r="AV66" s="205"/>
      <c r="AW66" s="7" t="s">
        <v>244</v>
      </c>
      <c r="AX66" s="205" t="s">
        <v>245</v>
      </c>
      <c r="AY66" s="130" t="s">
        <v>77</v>
      </c>
      <c r="AZ66" s="134" t="s">
        <v>246</v>
      </c>
      <c r="BA66" s="131" t="s">
        <v>236</v>
      </c>
      <c r="BB66" s="46" t="s">
        <v>247</v>
      </c>
      <c r="BC66" s="135" t="s">
        <v>73</v>
      </c>
    </row>
    <row r="67" spans="1:56" customFormat="1" ht="15.75" customHeight="1" x14ac:dyDescent="0.25">
      <c r="A67" s="2"/>
      <c r="B67" s="152" t="s">
        <v>91</v>
      </c>
      <c r="C67" s="153" t="s">
        <v>392</v>
      </c>
      <c r="D67" s="133" t="s">
        <v>393</v>
      </c>
      <c r="E67" s="203" t="s">
        <v>139</v>
      </c>
      <c r="F67" s="203" t="s">
        <v>93</v>
      </c>
      <c r="G67" s="203" t="s">
        <v>89</v>
      </c>
      <c r="H67" s="87" t="s">
        <v>257</v>
      </c>
      <c r="I67" s="6"/>
      <c r="J67" s="50">
        <v>1890</v>
      </c>
      <c r="K67" s="38"/>
      <c r="L67" s="39">
        <f>1890-66</f>
        <v>1824</v>
      </c>
      <c r="M67" s="7"/>
      <c r="N67" s="53"/>
      <c r="O67" s="7"/>
      <c r="P67" s="43" t="s">
        <v>142</v>
      </c>
      <c r="Q67" s="43" t="s">
        <v>93</v>
      </c>
      <c r="R67" s="43"/>
      <c r="S67" s="43"/>
      <c r="T67" s="43"/>
      <c r="U67" s="44" t="s">
        <v>315</v>
      </c>
      <c r="V67" s="44" t="s">
        <v>115</v>
      </c>
      <c r="W67" s="22"/>
      <c r="X67" s="22"/>
      <c r="Y67" s="22"/>
      <c r="Z67" s="38"/>
      <c r="AA67" s="7"/>
      <c r="AB67" s="9"/>
      <c r="AC67" s="9"/>
      <c r="AD67" s="9"/>
      <c r="AE67" s="9"/>
      <c r="AF67" s="9"/>
      <c r="AG67" s="7" t="s">
        <v>391</v>
      </c>
      <c r="AH67" s="89"/>
      <c r="AI67" s="89"/>
      <c r="AJ67" s="89"/>
      <c r="AK67" s="89"/>
      <c r="AL67" s="90"/>
      <c r="AM67" s="90"/>
      <c r="AN67" s="90"/>
      <c r="AO67" s="90"/>
      <c r="AP67" s="39"/>
      <c r="AQ67" s="7"/>
      <c r="AR67" s="7"/>
      <c r="AS67" s="7"/>
      <c r="AT67" s="128"/>
      <c r="AU67" s="128"/>
      <c r="AV67" s="7"/>
      <c r="AW67" s="128"/>
      <c r="AX67" s="7"/>
      <c r="AY67" s="130" t="s">
        <v>77</v>
      </c>
      <c r="AZ67" s="134"/>
      <c r="BA67" s="131"/>
      <c r="BB67" s="46"/>
      <c r="BC67" s="263" t="s">
        <v>394</v>
      </c>
      <c r="BD67" t="s">
        <v>73</v>
      </c>
    </row>
    <row r="68" spans="1:56" s="59" customFormat="1" ht="16.350000000000001" customHeight="1" thickBot="1" x14ac:dyDescent="0.3">
      <c r="A68" s="29"/>
      <c r="B68" s="30"/>
      <c r="C68" s="30"/>
      <c r="D68" s="30"/>
      <c r="E68" s="30"/>
      <c r="F68" s="30"/>
      <c r="G68" s="67"/>
      <c r="H68" s="30"/>
      <c r="I68" s="26"/>
      <c r="J68" s="26"/>
      <c r="AI68" s="2"/>
      <c r="AJ68" s="2"/>
      <c r="AK68" s="2"/>
      <c r="AL68" s="2"/>
      <c r="AM68" s="2"/>
      <c r="AN68" s="2"/>
      <c r="AO68" s="2"/>
      <c r="AP68" s="2"/>
    </row>
    <row r="69" spans="1:56" s="59" customFormat="1" ht="16.350000000000001" customHeight="1" x14ac:dyDescent="0.25">
      <c r="A69" s="58" t="s">
        <v>18</v>
      </c>
      <c r="AI69" s="2"/>
      <c r="AJ69" s="2"/>
      <c r="AK69" s="2"/>
      <c r="AL69" s="2"/>
      <c r="AM69" s="2"/>
      <c r="AN69" s="2"/>
      <c r="AO69" s="2"/>
      <c r="AP69" s="2"/>
    </row>
    <row r="70" spans="1:56" s="59" customFormat="1" ht="16.350000000000001" customHeight="1" x14ac:dyDescent="0.25">
      <c r="A70" s="25" t="s">
        <v>31</v>
      </c>
      <c r="B70" s="340"/>
      <c r="C70" s="340"/>
      <c r="D70" s="340"/>
      <c r="E70" s="340"/>
      <c r="F70" s="340"/>
      <c r="G70" s="340"/>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c r="AT70" s="340"/>
      <c r="AU70" s="340"/>
      <c r="AV70" s="340"/>
      <c r="AW70" s="340"/>
      <c r="AX70" s="340"/>
    </row>
    <row r="71" spans="1:56" s="59" customFormat="1" ht="16.350000000000001" customHeight="1" x14ac:dyDescent="0.25">
      <c r="A71" s="25" t="s">
        <v>32</v>
      </c>
      <c r="B71" s="340"/>
      <c r="C71" s="340"/>
      <c r="D71" s="340"/>
      <c r="E71" s="340"/>
      <c r="F71" s="340"/>
      <c r="G71" s="340"/>
      <c r="H71" s="340"/>
      <c r="I71" s="340"/>
      <c r="J71" s="340"/>
      <c r="K71" s="340"/>
      <c r="L71" s="340"/>
      <c r="M71" s="340"/>
      <c r="N71" s="340"/>
      <c r="O71" s="340"/>
      <c r="P71" s="340"/>
      <c r="Q71" s="340"/>
      <c r="R71" s="340"/>
      <c r="S71" s="340"/>
      <c r="T71" s="340"/>
      <c r="U71" s="340"/>
      <c r="V71" s="340"/>
      <c r="W71" s="340"/>
      <c r="X71" s="340"/>
      <c r="Y71" s="340"/>
      <c r="Z71" s="340"/>
      <c r="AA71" s="340"/>
      <c r="AB71" s="340"/>
      <c r="AC71" s="340"/>
      <c r="AD71" s="340"/>
      <c r="AE71" s="340"/>
      <c r="AF71" s="340"/>
      <c r="AG71" s="340"/>
      <c r="AH71" s="340"/>
      <c r="AI71" s="340"/>
      <c r="AJ71" s="340"/>
      <c r="AK71" s="340"/>
      <c r="AL71" s="340"/>
      <c r="AM71" s="340"/>
      <c r="AN71" s="340"/>
      <c r="AO71" s="340"/>
      <c r="AP71" s="340"/>
      <c r="AQ71" s="340"/>
      <c r="AR71" s="340"/>
      <c r="AS71" s="340"/>
      <c r="AT71" s="340"/>
      <c r="AU71" s="340"/>
      <c r="AV71" s="340"/>
      <c r="AW71" s="340"/>
      <c r="AX71" s="340"/>
    </row>
    <row r="72" spans="1:56" s="59" customFormat="1" ht="16.350000000000001" customHeight="1" thickBot="1" x14ac:dyDescent="0.3">
      <c r="A72" s="30"/>
      <c r="B72" s="30"/>
      <c r="C72" s="30"/>
      <c r="D72" s="30"/>
      <c r="E72" s="30"/>
      <c r="F72" s="30"/>
      <c r="G72" s="30"/>
      <c r="H72" s="30"/>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2"/>
      <c r="AJ72" s="2"/>
      <c r="AK72" s="2"/>
      <c r="AL72" s="2"/>
      <c r="AM72" s="2"/>
      <c r="AN72" s="2"/>
      <c r="AO72" s="2"/>
      <c r="AP72" s="2"/>
    </row>
    <row r="73" spans="1:56" s="147" customFormat="1" ht="16.350000000000001" customHeight="1" x14ac:dyDescent="0.25">
      <c r="A73" s="148" t="s">
        <v>36</v>
      </c>
      <c r="Q73" s="147" t="s">
        <v>21</v>
      </c>
      <c r="AI73" s="2"/>
      <c r="AJ73" s="2"/>
      <c r="AK73" s="2"/>
      <c r="AL73" s="2"/>
      <c r="AM73" s="2"/>
      <c r="AN73" s="2"/>
      <c r="AO73" s="2"/>
      <c r="AP73" s="2"/>
    </row>
    <row r="74" spans="1:56" ht="15.95" customHeight="1" x14ac:dyDescent="0.25">
      <c r="A74" s="32">
        <v>1</v>
      </c>
      <c r="B74" s="321" t="s">
        <v>85</v>
      </c>
      <c r="C74" s="321"/>
      <c r="D74" s="321"/>
      <c r="E74" s="321"/>
      <c r="F74" s="321"/>
      <c r="G74" s="321"/>
      <c r="H74" s="321"/>
      <c r="I74" s="321"/>
      <c r="J74" s="321"/>
      <c r="K74" s="321"/>
      <c r="L74" s="321"/>
      <c r="M74" s="321"/>
      <c r="N74" s="321"/>
      <c r="O74" s="321"/>
      <c r="P74" s="321"/>
      <c r="Q74" s="321"/>
      <c r="R74" s="321"/>
      <c r="S74" s="321"/>
      <c r="T74" s="321"/>
      <c r="U74" s="321"/>
      <c r="V74" s="321"/>
      <c r="W74" s="321"/>
      <c r="X74" s="321"/>
      <c r="Y74" s="321"/>
      <c r="Z74" s="321"/>
      <c r="AA74" s="321"/>
      <c r="AB74" s="321"/>
      <c r="AC74" s="321"/>
      <c r="AD74" s="321"/>
      <c r="AE74" s="321"/>
      <c r="AF74" s="321"/>
      <c r="AG74" s="321"/>
      <c r="AH74" s="321"/>
      <c r="AI74" s="321"/>
      <c r="AJ74" s="321"/>
      <c r="AK74" s="321"/>
      <c r="AL74" s="321"/>
      <c r="AM74" s="321"/>
      <c r="AN74" s="321"/>
      <c r="AO74" s="321"/>
      <c r="AP74" s="321"/>
      <c r="AQ74" s="321"/>
      <c r="AR74" s="321"/>
      <c r="AS74" s="321"/>
      <c r="AT74" s="321"/>
      <c r="AU74" s="321"/>
      <c r="AV74" s="321"/>
      <c r="AW74" s="321"/>
      <c r="AX74" s="321"/>
      <c r="AY74" s="54"/>
      <c r="AZ74" s="54"/>
      <c r="BA74" s="54"/>
      <c r="BB74" s="54"/>
      <c r="BC74" s="54"/>
    </row>
    <row r="75" spans="1:56" ht="15.95" customHeight="1" x14ac:dyDescent="0.25">
      <c r="A75" s="32">
        <v>2</v>
      </c>
      <c r="B75" s="321" t="s">
        <v>84</v>
      </c>
      <c r="C75" s="321"/>
      <c r="D75" s="321"/>
      <c r="E75" s="321"/>
      <c r="F75" s="321"/>
      <c r="G75" s="321"/>
      <c r="H75" s="321"/>
      <c r="I75" s="321"/>
      <c r="J75" s="321"/>
      <c r="K75" s="321"/>
      <c r="L75" s="321"/>
      <c r="M75" s="321"/>
      <c r="N75" s="321"/>
      <c r="O75" s="321"/>
      <c r="P75" s="321"/>
      <c r="Q75" s="321"/>
      <c r="R75" s="321"/>
      <c r="S75" s="321"/>
      <c r="T75" s="321"/>
      <c r="U75" s="321"/>
      <c r="V75" s="321"/>
      <c r="W75" s="321"/>
      <c r="X75" s="321"/>
      <c r="Y75" s="321"/>
      <c r="Z75" s="321"/>
      <c r="AA75" s="321"/>
      <c r="AB75" s="321"/>
      <c r="AC75" s="321"/>
      <c r="AD75" s="321"/>
      <c r="AE75" s="321"/>
      <c r="AF75" s="321"/>
      <c r="AG75" s="321"/>
      <c r="AH75" s="321"/>
      <c r="AI75" s="321"/>
      <c r="AJ75" s="321"/>
      <c r="AK75" s="321"/>
      <c r="AL75" s="321"/>
      <c r="AM75" s="321"/>
      <c r="AN75" s="321"/>
      <c r="AO75" s="321"/>
      <c r="AP75" s="321"/>
      <c r="AQ75" s="321"/>
      <c r="AR75" s="321"/>
      <c r="AS75" s="321"/>
      <c r="AT75" s="321"/>
      <c r="AU75" s="321"/>
      <c r="AV75" s="321"/>
      <c r="AW75" s="321"/>
      <c r="AX75" s="321"/>
      <c r="AY75" s="54"/>
      <c r="AZ75" s="54"/>
      <c r="BA75" s="54"/>
      <c r="BB75" s="54"/>
      <c r="BC75" s="54"/>
    </row>
    <row r="76" spans="1:56" ht="15.95" customHeight="1" x14ac:dyDescent="0.25">
      <c r="A76" s="32">
        <v>3</v>
      </c>
      <c r="B76" s="321" t="s">
        <v>82</v>
      </c>
      <c r="C76" s="321"/>
      <c r="D76" s="321"/>
      <c r="E76" s="321"/>
      <c r="F76" s="321"/>
      <c r="G76" s="321"/>
      <c r="H76" s="321"/>
      <c r="I76" s="321"/>
      <c r="J76" s="321"/>
      <c r="K76" s="321"/>
      <c r="L76" s="321"/>
      <c r="M76" s="321"/>
      <c r="N76" s="321"/>
      <c r="O76" s="321"/>
      <c r="P76" s="321"/>
      <c r="Q76" s="321"/>
      <c r="R76" s="321"/>
      <c r="S76" s="321"/>
      <c r="T76" s="321"/>
      <c r="U76" s="321"/>
      <c r="V76" s="321"/>
      <c r="W76" s="321"/>
      <c r="X76" s="321"/>
      <c r="Y76" s="321"/>
      <c r="Z76" s="321"/>
      <c r="AA76" s="321"/>
      <c r="AB76" s="321"/>
      <c r="AC76" s="321"/>
      <c r="AD76" s="321"/>
      <c r="AE76" s="321"/>
      <c r="AF76" s="321"/>
      <c r="AG76" s="321"/>
      <c r="AH76" s="321"/>
      <c r="AI76" s="321"/>
      <c r="AJ76" s="321"/>
      <c r="AK76" s="321"/>
      <c r="AL76" s="321"/>
      <c r="AM76" s="321"/>
      <c r="AN76" s="321"/>
      <c r="AO76" s="321"/>
      <c r="AP76" s="321"/>
      <c r="AQ76" s="321"/>
      <c r="AR76" s="321"/>
      <c r="AS76" s="321"/>
      <c r="AT76" s="321"/>
      <c r="AU76" s="321"/>
      <c r="AV76" s="321"/>
      <c r="AW76" s="321"/>
      <c r="AX76" s="321"/>
      <c r="AY76" s="54"/>
      <c r="AZ76" s="54"/>
      <c r="BA76" s="54"/>
      <c r="BB76" s="54"/>
      <c r="BC76" s="54"/>
    </row>
    <row r="77" spans="1:56" ht="15.95" customHeight="1" x14ac:dyDescent="0.25">
      <c r="A77" s="32">
        <v>4</v>
      </c>
      <c r="B77" s="321" t="s">
        <v>83</v>
      </c>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321"/>
      <c r="AL77" s="321"/>
      <c r="AM77" s="321"/>
      <c r="AN77" s="321"/>
      <c r="AO77" s="321"/>
      <c r="AP77" s="321"/>
      <c r="AQ77" s="321"/>
      <c r="AR77" s="321"/>
      <c r="AS77" s="321"/>
      <c r="AT77" s="321"/>
      <c r="AU77" s="321"/>
      <c r="AV77" s="321"/>
      <c r="AW77" s="321"/>
      <c r="AX77" s="321"/>
      <c r="AY77" s="54"/>
      <c r="AZ77" s="54"/>
      <c r="BA77" s="54"/>
      <c r="BB77" s="54"/>
      <c r="BC77" s="54"/>
    </row>
    <row r="78" spans="1:56" ht="15.95" customHeight="1" x14ac:dyDescent="0.25">
      <c r="A78" s="32">
        <v>5</v>
      </c>
      <c r="B78" s="321" t="s">
        <v>86</v>
      </c>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321"/>
      <c r="AL78" s="321"/>
      <c r="AM78" s="321"/>
      <c r="AN78" s="321"/>
      <c r="AO78" s="321"/>
      <c r="AP78" s="321"/>
      <c r="AQ78" s="321"/>
      <c r="AR78" s="321"/>
      <c r="AS78" s="321"/>
      <c r="AT78" s="321"/>
      <c r="AU78" s="321"/>
      <c r="AV78" s="321"/>
      <c r="AW78" s="321"/>
      <c r="AX78" s="321"/>
      <c r="AY78" s="54"/>
      <c r="AZ78" s="54"/>
      <c r="BA78" s="54"/>
      <c r="BB78" s="54"/>
      <c r="BC78" s="54"/>
    </row>
    <row r="79" spans="1:56" ht="15.95" customHeight="1" x14ac:dyDescent="0.25">
      <c r="A79" s="32">
        <v>6</v>
      </c>
      <c r="B79" s="345" t="s">
        <v>87</v>
      </c>
      <c r="C79" s="345"/>
      <c r="D79" s="345"/>
      <c r="E79" s="345"/>
      <c r="F79" s="345"/>
      <c r="G79" s="345"/>
      <c r="H79" s="345"/>
      <c r="I79" s="345"/>
      <c r="J79" s="345"/>
      <c r="K79" s="345"/>
      <c r="L79" s="345"/>
      <c r="M79" s="345"/>
      <c r="N79" s="345"/>
      <c r="O79" s="345"/>
      <c r="P79" s="345"/>
      <c r="Q79" s="345"/>
      <c r="R79" s="345"/>
      <c r="S79" s="345"/>
      <c r="T79" s="345"/>
      <c r="U79" s="345"/>
      <c r="V79" s="345"/>
      <c r="W79" s="345"/>
      <c r="X79" s="345"/>
      <c r="Y79" s="345"/>
      <c r="Z79" s="345"/>
      <c r="AA79" s="345"/>
      <c r="AB79" s="345"/>
      <c r="AC79" s="345"/>
      <c r="AD79" s="345"/>
      <c r="AE79" s="345"/>
      <c r="AF79" s="345"/>
      <c r="AG79" s="345"/>
      <c r="AH79" s="345"/>
      <c r="AI79" s="345"/>
      <c r="AJ79" s="345"/>
      <c r="AK79" s="345"/>
      <c r="AL79" s="345"/>
      <c r="AM79" s="345"/>
      <c r="AN79" s="345"/>
      <c r="AO79" s="345"/>
      <c r="AP79" s="345"/>
      <c r="AQ79" s="345"/>
      <c r="AR79" s="345"/>
      <c r="AS79" s="345"/>
      <c r="AT79" s="345"/>
      <c r="AU79" s="345"/>
      <c r="AV79" s="345"/>
      <c r="AW79" s="345"/>
      <c r="AX79" s="345"/>
      <c r="AY79" s="54"/>
      <c r="AZ79" s="54"/>
      <c r="BA79" s="54"/>
      <c r="BB79" s="54"/>
      <c r="BC79" s="54"/>
    </row>
    <row r="80" spans="1:56" s="150" customFormat="1" ht="15.95" customHeight="1" x14ac:dyDescent="0.25">
      <c r="C80" s="150" t="s">
        <v>24</v>
      </c>
      <c r="J80" s="344" t="s">
        <v>22</v>
      </c>
      <c r="K80" s="344"/>
      <c r="L80" s="344"/>
      <c r="M80" s="344"/>
      <c r="N80" s="344"/>
      <c r="O80" s="344"/>
      <c r="P80" s="344"/>
      <c r="Q80" s="344"/>
      <c r="T80" s="81"/>
      <c r="U80" s="344"/>
      <c r="V80" s="344"/>
      <c r="W80" s="344"/>
      <c r="X80" s="344"/>
      <c r="Y80" s="344"/>
      <c r="Z80" s="344"/>
      <c r="AA80" s="344"/>
      <c r="AI80" s="2"/>
      <c r="AJ80" s="2"/>
      <c r="AK80" s="2"/>
      <c r="AL80" s="2"/>
      <c r="AM80" s="2"/>
      <c r="AN80" s="2"/>
      <c r="AO80" s="2"/>
      <c r="AP80" s="2"/>
    </row>
    <row r="81" spans="1:55" s="5" customFormat="1" ht="15.95" customHeight="1" x14ac:dyDescent="0.25">
      <c r="C81" s="5" t="s">
        <v>78</v>
      </c>
      <c r="J81" s="5" t="s">
        <v>75</v>
      </c>
      <c r="AI81" s="19"/>
      <c r="AJ81" s="19"/>
      <c r="AK81" s="19"/>
      <c r="AL81" s="19"/>
      <c r="AM81" s="19"/>
      <c r="AN81" s="19"/>
      <c r="AO81" s="19"/>
      <c r="AP81" s="19"/>
    </row>
    <row r="82" spans="1:55" s="5" customFormat="1" ht="15.95" customHeight="1" x14ac:dyDescent="0.25">
      <c r="C82" s="5" t="s">
        <v>79</v>
      </c>
      <c r="J82" s="5" t="s">
        <v>76</v>
      </c>
    </row>
    <row r="83" spans="1:55" s="150" customFormat="1" ht="15.95" customHeight="1" x14ac:dyDescent="0.25">
      <c r="C83" s="150" t="s">
        <v>80</v>
      </c>
      <c r="I83" s="81"/>
      <c r="J83" s="344" t="s">
        <v>77</v>
      </c>
      <c r="K83" s="344"/>
      <c r="L83" s="344"/>
      <c r="M83" s="344"/>
      <c r="N83" s="344"/>
      <c r="O83" s="344"/>
      <c r="P83" s="344"/>
      <c r="Q83" s="344"/>
      <c r="U83" s="344"/>
      <c r="V83" s="344"/>
      <c r="W83" s="344"/>
      <c r="X83" s="344"/>
      <c r="Y83" s="344"/>
      <c r="Z83" s="344"/>
      <c r="AA83" s="344"/>
      <c r="AI83" s="2"/>
      <c r="AJ83" s="2"/>
      <c r="AK83" s="2"/>
      <c r="AL83" s="2"/>
      <c r="AM83" s="2"/>
      <c r="AN83" s="2"/>
      <c r="AO83" s="2"/>
      <c r="AP83" s="2"/>
    </row>
    <row r="84" spans="1:55" s="150" customFormat="1" ht="15.95" customHeight="1" x14ac:dyDescent="0.25">
      <c r="C84" s="150" t="s">
        <v>81</v>
      </c>
      <c r="I84" s="81"/>
      <c r="J84" s="344" t="s">
        <v>23</v>
      </c>
      <c r="K84" s="344"/>
      <c r="L84" s="344"/>
      <c r="M84" s="344"/>
      <c r="N84" s="344"/>
      <c r="O84" s="344"/>
      <c r="P84" s="344"/>
      <c r="Q84" s="344"/>
      <c r="U84" s="344"/>
      <c r="V84" s="344"/>
      <c r="W84" s="344"/>
      <c r="X84" s="344"/>
      <c r="Y84" s="344"/>
      <c r="Z84" s="344"/>
      <c r="AA84" s="344"/>
      <c r="AI84" s="2"/>
      <c r="AJ84" s="2"/>
      <c r="AK84" s="2"/>
      <c r="AL84" s="2"/>
      <c r="AM84" s="2"/>
      <c r="AN84" s="2"/>
      <c r="AO84" s="2"/>
      <c r="AP84" s="2"/>
    </row>
    <row r="85" spans="1:55" ht="15.95" customHeight="1" x14ac:dyDescent="0.25">
      <c r="A85" s="32">
        <v>7</v>
      </c>
      <c r="B85" s="345" t="s">
        <v>88</v>
      </c>
      <c r="C85" s="345"/>
      <c r="D85" s="345"/>
      <c r="E85" s="345"/>
      <c r="F85" s="345"/>
      <c r="G85" s="345"/>
      <c r="H85" s="345"/>
      <c r="I85" s="345"/>
      <c r="J85" s="345"/>
      <c r="K85" s="345"/>
      <c r="L85" s="345"/>
      <c r="M85" s="345"/>
      <c r="N85" s="345"/>
      <c r="O85" s="345"/>
      <c r="P85" s="345"/>
      <c r="Q85" s="345"/>
      <c r="R85" s="345"/>
      <c r="S85" s="345"/>
      <c r="T85" s="345"/>
      <c r="U85" s="345"/>
      <c r="V85" s="345"/>
      <c r="W85" s="345"/>
      <c r="X85" s="345"/>
      <c r="Y85" s="345"/>
      <c r="Z85" s="345"/>
      <c r="AA85" s="345"/>
      <c r="AB85" s="345"/>
      <c r="AC85" s="345"/>
      <c r="AD85" s="345"/>
      <c r="AE85" s="345"/>
      <c r="AF85" s="345"/>
      <c r="AG85" s="345"/>
      <c r="AH85" s="345"/>
      <c r="AI85" s="345"/>
      <c r="AJ85" s="345"/>
      <c r="AK85" s="345"/>
      <c r="AL85" s="345"/>
      <c r="AM85" s="345"/>
      <c r="AN85" s="345"/>
      <c r="AO85" s="345"/>
      <c r="AP85" s="345"/>
      <c r="AQ85" s="345"/>
      <c r="AR85" s="345"/>
      <c r="AS85" s="345"/>
      <c r="AT85" s="345"/>
      <c r="AU85" s="345"/>
      <c r="AV85" s="345"/>
      <c r="AW85" s="345"/>
      <c r="AX85" s="345"/>
      <c r="AY85" s="54"/>
      <c r="AZ85" s="54"/>
      <c r="BA85" s="54"/>
      <c r="BB85" s="54"/>
      <c r="BC85" s="54"/>
    </row>
    <row r="86" spans="1:55" x14ac:dyDescent="0.25">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I86"/>
      <c r="AJ86"/>
      <c r="AK86"/>
      <c r="AL86"/>
      <c r="AM86"/>
      <c r="AN86"/>
      <c r="AO86"/>
      <c r="AP86"/>
    </row>
    <row r="87" spans="1:55" s="147" customFormat="1" ht="15.75" customHeight="1" x14ac:dyDescent="0.25">
      <c r="A87" s="15"/>
      <c r="B87" s="16"/>
      <c r="C87" s="16"/>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7"/>
      <c r="AR87" s="17"/>
      <c r="AS87" s="17"/>
      <c r="AT87" s="17"/>
      <c r="AU87" s="17"/>
      <c r="AV87" s="17"/>
      <c r="AW87" s="17"/>
      <c r="AX87" s="17"/>
      <c r="AY87" s="17"/>
      <c r="AZ87" s="17"/>
      <c r="BA87" s="17"/>
      <c r="BB87" s="17"/>
      <c r="BC87" s="17"/>
    </row>
    <row r="88" spans="1:55" s="147" customFormat="1" ht="15.75" customHeight="1" x14ac:dyDescent="0.25">
      <c r="A88" s="14"/>
      <c r="B88" s="57"/>
      <c r="C88" s="57"/>
      <c r="D88" s="57"/>
      <c r="E88" s="57"/>
      <c r="F88" s="57"/>
      <c r="G88" s="68"/>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7"/>
      <c r="AS88" s="57"/>
      <c r="AT88" s="57"/>
      <c r="AU88" s="57"/>
      <c r="AV88" s="57"/>
      <c r="AW88" s="57"/>
      <c r="AX88" s="57"/>
      <c r="AY88" s="57"/>
      <c r="AZ88" s="57"/>
      <c r="BA88" s="57"/>
      <c r="BB88" s="57"/>
      <c r="BC88" s="57"/>
    </row>
  </sheetData>
  <mergeCells count="81">
    <mergeCell ref="J84:Q84"/>
    <mergeCell ref="U84:AA84"/>
    <mergeCell ref="B85:AX85"/>
    <mergeCell ref="B79:AX79"/>
    <mergeCell ref="J80:Q80"/>
    <mergeCell ref="U80:AA80"/>
    <mergeCell ref="J83:Q83"/>
    <mergeCell ref="U83:AA83"/>
    <mergeCell ref="L16:O16"/>
    <mergeCell ref="P16:U16"/>
    <mergeCell ref="L15:O15"/>
    <mergeCell ref="P15:U15"/>
    <mergeCell ref="B78:AX78"/>
    <mergeCell ref="B15:F15"/>
    <mergeCell ref="H15:K15"/>
    <mergeCell ref="B16:F16"/>
    <mergeCell ref="AA15:AC15"/>
    <mergeCell ref="V15:Z15"/>
    <mergeCell ref="AA16:AC16"/>
    <mergeCell ref="V16:Z16"/>
    <mergeCell ref="B77:AX77"/>
    <mergeCell ref="B70:AX70"/>
    <mergeCell ref="B71:AX71"/>
    <mergeCell ref="A18:BC18"/>
    <mergeCell ref="V12:Z12"/>
    <mergeCell ref="AA12:AC12"/>
    <mergeCell ref="AH12:BB12"/>
    <mergeCell ref="AH9:BB9"/>
    <mergeCell ref="B10:F10"/>
    <mergeCell ref="H10:K10"/>
    <mergeCell ref="L10:O10"/>
    <mergeCell ref="P10:U10"/>
    <mergeCell ref="V10:Z10"/>
    <mergeCell ref="AA10:AC10"/>
    <mergeCell ref="AH10:BB10"/>
    <mergeCell ref="B74:AX74"/>
    <mergeCell ref="B75:AX75"/>
    <mergeCell ref="B76:AX76"/>
    <mergeCell ref="H16:K16"/>
    <mergeCell ref="AH13:BB13"/>
    <mergeCell ref="B14:F14"/>
    <mergeCell ref="H14:K14"/>
    <mergeCell ref="L14:O14"/>
    <mergeCell ref="P14:U14"/>
    <mergeCell ref="V14:Z14"/>
    <mergeCell ref="AA14:AC14"/>
    <mergeCell ref="B13:F13"/>
    <mergeCell ref="H13:K13"/>
    <mergeCell ref="L13:O13"/>
    <mergeCell ref="P13:U13"/>
    <mergeCell ref="V13:Z13"/>
    <mergeCell ref="AA13:AC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A1:AG1"/>
    <mergeCell ref="A5:AC5"/>
    <mergeCell ref="AH5:BB5"/>
    <mergeCell ref="B6:F6"/>
    <mergeCell ref="AA6:AC6"/>
    <mergeCell ref="AH6:BB6"/>
    <mergeCell ref="H6:K6"/>
    <mergeCell ref="L6:N6"/>
    <mergeCell ref="B2:E2"/>
    <mergeCell ref="F2:G2"/>
    <mergeCell ref="H2:K2"/>
    <mergeCell ref="B3:E3"/>
    <mergeCell ref="F3:G3"/>
    <mergeCell ref="H3:K3"/>
  </mergeCells>
  <hyperlinks>
    <hyperlink ref="BC28" r:id="rId1" xr:uid="{35A9D8EE-776D-4C5F-ADDC-7D3426E853A4}"/>
    <hyperlink ref="BC67" r:id="rId2" xr:uid="{7BD775BB-73DC-4191-BF61-271E949B6AE8}"/>
    <hyperlink ref="BC37" r:id="rId3" xr:uid="{ECCF2A24-F468-4C6D-B71D-C7D5875AE633}"/>
    <hyperlink ref="BC49" r:id="rId4" xr:uid="{2A57D4B6-6768-4483-A02F-A2883E6099BF}"/>
    <hyperlink ref="BC58" r:id="rId5" xr:uid="{57ABFD22-E5B4-4C50-9812-06B7EC1CEA1B}"/>
  </hyperlinks>
  <pageMargins left="0.7" right="0.7" top="0.75" bottom="0.75" header="0.3" footer="0.3"/>
  <pageSetup orientation="portrait"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2021-01-24T23:44:16Z</dcterms:modified>
</cp:coreProperties>
</file>