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B88B7EEE-0E99-4930-B6B9-09950C7FA8A4}" xr6:coauthVersionLast="45" xr6:coauthVersionMax="45" xr10:uidLastSave="{00000000-0000-0000-0000-000000000000}"/>
  <bookViews>
    <workbookView xWindow="28680" yWindow="-60" windowWidth="29040" windowHeight="15990" xr2:uid="{F69A40BE-2EFA-447D-9848-EB1D44A7EA72}"/>
  </bookViews>
  <sheets>
    <sheet name="1 wife"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30" l="1"/>
  <c r="L57" i="30"/>
  <c r="L31" i="30"/>
  <c r="L39" i="30"/>
</calcChain>
</file>

<file path=xl/sharedStrings.xml><?xml version="1.0" encoding="utf-8"?>
<sst xmlns="http://schemas.openxmlformats.org/spreadsheetml/2006/main" count="942" uniqueCount="414">
  <si>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</si>
  <si>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</si>
  <si>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</si>
  <si>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</si>
  <si>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</si>
  <si>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</si>
  <si>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</si>
  <si>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</si>
  <si>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</si>
  <si>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</si>
  <si>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</si>
  <si>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</si>
  <si>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</si>
  <si>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</si>
  <si>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</si>
  <si>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</si>
  <si>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</si>
  <si>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</si>
  <si>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</si>
  <si>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</si>
  <si>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</si>
  <si>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</si>
  <si>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</si>
  <si>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</si>
  <si>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</si>
  <si>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</si>
  <si>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</si>
  <si>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</si>
  <si>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</si>
  <si>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</si>
  <si>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</si>
  <si>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</si>
  <si>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</si>
  <si>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</si>
  <si>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</si>
  <si>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</si>
  <si>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</si>
  <si>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</si>
  <si>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</si>
  <si>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</si>
  <si>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</si>
  <si>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</si>
  <si>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</si>
  <si>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</si>
  <si>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</si>
  <si>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</si>
  <si>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</si>
  <si>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</si>
  <si>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</si>
  <si>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</si>
  <si>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</si>
  <si>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</si>
  <si>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</si>
  <si>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</si>
  <si>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</si>
  <si>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</si>
  <si>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</si>
  <si>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</si>
  <si>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</si>
  <si>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</si>
  <si>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</si>
  <si>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</si>
  <si>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</si>
  <si>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</si>
  <si>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</si>
  <si>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</si>
  <si>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</si>
  <si>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</si>
  <si>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</si>
  <si>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</si>
  <si>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</si>
  <si>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</si>
  <si>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</si>
  <si>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</si>
  <si>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</si>
  <si>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</si>
  <si>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</si>
  <si>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</si>
  <si>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</si>
  <si>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</si>
  <si>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</si>
  <si>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</si>
  <si>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</si>
  <si>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</si>
  <si>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</si>
  <si>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</si>
  <si>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</si>
  <si>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</si>
  <si>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</si>
  <si>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</si>
  <si>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</si>
  <si>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Cindy Jardine</t>
  </si>
  <si>
    <t>FAMILY GROUP RECORD for Marcovecchio, Marco Antonio Andrea (1769) M351-KHY</t>
  </si>
  <si>
    <t>BB-Marco</t>
  </si>
  <si>
    <t>Agnone, Italy, San Marco Parish, Baptismal Registry, Battesimi Vol. 1801-1807, Folio 108v</t>
  </si>
  <si>
    <t>RAA 111</t>
  </si>
  <si>
    <t>Onofrio Salvadore Diodato</t>
  </si>
  <si>
    <t>Marcovecchio</t>
  </si>
  <si>
    <t>1805</t>
  </si>
  <si>
    <t>26 Feb 1805</t>
  </si>
  <si>
    <t>27 Feb 1805</t>
  </si>
  <si>
    <t>San Antonio</t>
  </si>
  <si>
    <t>Andrea</t>
  </si>
  <si>
    <t>Carmina</t>
  </si>
  <si>
    <t>Annibaldi</t>
  </si>
  <si>
    <t xml:space="preserve">Tenuto al Sacro Fonte da Teodora Gualdieri e levatrice Erminia Framichele. </t>
  </si>
  <si>
    <t>Agnone, Italy, San Marco Parish, Baptismal Registry, Battesimi Vol. 1801-1807, Folio 108v (1805 birth of Onofrio Salvadore Diodato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</si>
  <si>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</si>
  <si>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Onofrio Salvadore Diodato Marcovecchio (a male) on 27 Feb 1805, at the San Marco parish in Agnone, Italy. It also states that he was born in Agnone, Italy on 26 Feb 1805. It recorded his parents as Andrea Marcovecchio &amp; Carmina Annibaldi, who were members of the San Antonio parish. (Agnone, Italy, San Marco Parish, Baptismal Registry, Battesimi Vol. 1801-1807, Folio 108v) (RAA 111)</t>
  </si>
  <si>
    <t>Agnone, Italy, San Marco Parish, Baptismal Registry, Battesimi Vol. 1811-1820, Anno 1813, No. 54</t>
  </si>
  <si>
    <t>RAA 40</t>
  </si>
  <si>
    <t>Maria Francesca</t>
  </si>
  <si>
    <t>19 Feb 1813</t>
  </si>
  <si>
    <t>20 Feb 1813</t>
  </si>
  <si>
    <t>d'Anniballe</t>
  </si>
  <si>
    <t>Agnone, Molise, Abruzzo Citra, Kingdom of Naples</t>
  </si>
  <si>
    <t>Agnone, Italy, San Marco Parish, Baptismal Registry, Battesimi Vol. 1811-1820, Anno 1813, No. 54 (1813 birth of Maria Francesca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</si>
  <si>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</si>
  <si>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Francesca Marcovecchio (a female) on 20 Feb 1813, at the San Marco parish in Agnone, Italy. It also states that she was born in Agnone, Italy on 19 Feb 1813. It recorded her parents as Andrea Marcovecchio &amp; Carmina d'Anniballe, who were members of the San Antonio parish. (Agnone, Italy, San Marco Parish, Baptismal Registry, Battesimi Vol. 1811-1820, Anno 1813, No. 54) (RAA 40)</t>
  </si>
  <si>
    <t>Maria Carmina</t>
  </si>
  <si>
    <t>Agnone, Molise, Abruzzo, Italy</t>
  </si>
  <si>
    <t>BB-Civil</t>
  </si>
  <si>
    <t>Agnone, Italy, Civil Birth Registry, Nascita Vol. 1813-1814, 1813, No. 55</t>
  </si>
  <si>
    <t>RAA 32</t>
  </si>
  <si>
    <t>1813</t>
  </si>
  <si>
    <t>Agnone, Italy, Civil Birth Registry, Nascita Vol. 1813-1814, 1813, No. 55 (1813 birth of Maria Francesca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</si>
  <si>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</si>
  <si>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Francesca Marcovecchio (a female) in Agnone, Italy, on 20 Feb 1813. It recorded her parents as Andrea Marcovecchio &amp; Carmina d'Anniballe, who were members of the San Antonio parish. (Agnone, Italy, Civil Birth Registry, Nascita Vol. 1813-1814, 1813, No. 55) (RAA 32)</t>
  </si>
  <si>
    <t>Agnone, Italy, Civil Birth Registry, Nascita Vol. 1816, No. 267</t>
  </si>
  <si>
    <t>RAA 137</t>
  </si>
  <si>
    <t>Lucia</t>
  </si>
  <si>
    <t>1816</t>
  </si>
  <si>
    <t>12 Dec 1816</t>
  </si>
  <si>
    <t>Agnone, Molise, Abruzzo Citra, Kingdom of the Two Sicilies</t>
  </si>
  <si>
    <t>Agnone, Italy, Civil Birth Registry, Nascita Vol. 1816, No. 267 (1816 birth of Lucia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</si>
  <si>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</si>
  <si>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12 Dec 1816. It also states that she was baptized in Agnone, Italy on 12 Dec 1816. It recorded her parents as Andrea Marcovecchio &amp; Carmina d'Anniballe, who were members of the San Antonio parish. (Agnone, Italy, Civil Birth Registry, Nascita Vol. 1816, No. 267) (RAA 137)</t>
  </si>
  <si>
    <t>RAA 31</t>
  </si>
  <si>
    <t>Giuseppa</t>
  </si>
  <si>
    <t>Mar-Antonio</t>
  </si>
  <si>
    <t>Agnone, Italy, San Antonio Parish, Marriage Registry, Matrimonio Vol. 1835-1864, Folio 32v</t>
  </si>
  <si>
    <t>RAA 36</t>
  </si>
  <si>
    <t>1840</t>
  </si>
  <si>
    <t>Anniballe</t>
  </si>
  <si>
    <t>07 Nov 1840</t>
  </si>
  <si>
    <t>Pasquale</t>
  </si>
  <si>
    <t>Masciotra</t>
  </si>
  <si>
    <t>Agnone, Italy, San Antonio Parish, Marriage Registry, Matrimonio Vol. 1835-1864, Folio 32v (1840 church marriage of Pasquale Masciotra &amp; Maria Francesca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</si>
  <si>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</si>
  <si>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Masciotra &amp; Maria Francesca Marcovecchio on 07 Nov 1840, at the San Antonio parish in Agnone, Italy. It recorded his parents as Girolamo Masciotra &amp; Domenica del Papa. It recorded her parents as Andrea Marcovecchio &amp; Carmina Anniballe. (Agnone, Italy, San Antonio Parish, Marriage Registry, Matrimonio Vol. 1835-1864, Folio 32v) (RAA 36)</t>
  </si>
  <si>
    <t>Agnone, Italy, San Antonio Parish, Marriage Registry, Matrimonio Vol. 1835-1864, Folio 33</t>
  </si>
  <si>
    <t>Antonio Carmine</t>
  </si>
  <si>
    <t>Agnone, Italy, San Antonio Parish, Marriage Registry, Matrimonio Vol. 1835-1864, Folio 33 (1840 church marriage of Antonio Carmine Masciotra &amp; Lucia Marcovecchio)</t>
  </si>
  <si>
    <t>This is the handwritten church record for the parish marriage of Antonio Carmine Masciotra &amp; Lucia Marcovecchio on 07 Nov 1840, at the San Antonio parish in Agnone, Italy. It recorded his parents as Girolamo Masciotra &amp; Domenica del Papa. It recorded her parents as Andrea Marcovecchio &amp; Carmina Anniballe. (Agnone, Italy, San Antonio Parish, Marriage Registry, Matrimonio Vol. 1835-1864, Folio 33) (RAA 36)</t>
  </si>
  <si>
    <t>Mar-Marco</t>
  </si>
  <si>
    <t>RAA 26</t>
  </si>
  <si>
    <t>San Marco</t>
  </si>
  <si>
    <t xml:space="preserve"> </t>
  </si>
  <si>
    <t>Agnone, Italy, San Marco Parish, Marriage Registry, Matrimonio Vol. 1752-1875, Folio 200v</t>
  </si>
  <si>
    <t>RAA 206</t>
  </si>
  <si>
    <t/>
  </si>
  <si>
    <t>1864</t>
  </si>
  <si>
    <t>09 Feb1864</t>
  </si>
  <si>
    <t>Giovanni</t>
  </si>
  <si>
    <t>Serafini</t>
  </si>
  <si>
    <t>Non è specificato dove è stato celebrato il Matrimonio.</t>
  </si>
  <si>
    <t>Agnone, Italy, San Marco Parish, Marriage Registry, Matrimonio Vol. 1752-1875, Folio 200v (1864 church marriage of Giovanni Serafini &amp; Lucia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</si>
  <si>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</si>
  <si>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Giovanni Serafini &amp; Lucia Marcovecchio on 09 Feb1864, at the San Marco parish in Agnone, Italy. It recorded his parents as Antonio Serafini &amp; Mariantonia Iannetta. It recorded her parents as Andrea Marcovecchio &amp; Carmina Anniballe. (Agnone, Italy, San Marco Parish, Marriage Registry, Matrimonio Vol. 1752-1875, Folio 200v) (RAA 206)</t>
  </si>
  <si>
    <t>Mar-Civil</t>
  </si>
  <si>
    <t>Agnone, Italy, Civil Marriage Registry, Matrimonio Vol. 1840, No. 73</t>
  </si>
  <si>
    <t>RAA 39</t>
  </si>
  <si>
    <t>Francesca</t>
  </si>
  <si>
    <t>27</t>
  </si>
  <si>
    <t>05 Nov 1840</t>
  </si>
  <si>
    <t>at the San Antonio parish.</t>
  </si>
  <si>
    <t>Matrimonio celebrato nella Parr. S. Antonio.</t>
  </si>
  <si>
    <t>Agnone, Italy, Civil Marriage Registry, Matrimonio Vol. 1840, No. 73 (1840 civil marriage of Pasquale Masciotra &amp; Francesca Marcovecchio)</t>
  </si>
  <si>
    <t>This entry is from the civil book that was used to register marriages in Agnone, Italy, during the year 1840,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</si>
  <si>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Masciotra (age 36, occupation contadino) &amp; Francesca Marcovecchio (age 27, occupation) on 05 Nov 1840, in Agnone, Italy. This record states that they also had a church marriage on 07 Nov 1840. It recorded his parents as Girolamo Masciotra &amp; Domenica del Papa. It recorded her parents as Andrea Marcovecchio &amp; Carmina Anniballe. (Agnone, Italy, Civil Marriage Registry, Matrimonio Vol. 1840, No. 73) (RAA 39)</t>
  </si>
  <si>
    <t>Agnone, Italy, Civil Marriage Registry, Matrimonio Vol. 1840, No. 74</t>
  </si>
  <si>
    <t>26</t>
  </si>
  <si>
    <t>Carmine</t>
  </si>
  <si>
    <t>Agnone, Italy, Civil Marriage Registry, Matrimonio Vol. 1840, No. 74 (1840 civil marriage of Carmine Masciotra &amp; Lucia Marcovecchio)</t>
  </si>
  <si>
    <t>This is the civil record for the marriage of Carmine Masciotra (age 29, occupation contadino) &amp; Lucia Marcovecchio (age 26, occupation) on 05 Nov 1840, in Agnone, Italy. This record states that they also had a church marriage on 07 Nov 1840. It recorded his parents as Girolamo Masciotra &amp; Domenica del Papa. It recorded her parents as Andrea Marcovecchio &amp; Carmina Anniballe. (Agnone, Italy, Civil Marriage Registry, Matrimonio Vol. 1840, No. 74) (RAA 40)</t>
  </si>
  <si>
    <t>Agnone, Italy, Civil Marriage Registry, Matrimonio Vol. 1864, No. 20</t>
  </si>
  <si>
    <t>RAA 22-23</t>
  </si>
  <si>
    <t>46</t>
  </si>
  <si>
    <t>08 Feb1864</t>
  </si>
  <si>
    <t>at the San Marco parish.</t>
  </si>
  <si>
    <t>vedova</t>
  </si>
  <si>
    <t>Matrimonio celebrato nella Parr. di S. Marco. Vedova.</t>
  </si>
  <si>
    <t>Agnone, Italy, Civil Marriage Registry, Matrimonio Vol. 1864, No. 20 (1864 civil marriage of Giovanni Serafini &amp; Lucia Marcovecchio)</t>
  </si>
  <si>
    <t>This entry is from the civil book that was used to register marriages in Agnone, Italy, during the year 1864,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</si>
  <si>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Giovanni Serafini (age 47, occupation contadino) &amp; Lucia Marcovecchio (age 46, occupation) on 08 Feb1864, in Agnone, Italy. This record states that they also had a church marriage on 09 Feb1864. It recorded his parents as Antonio Serafini &amp; Mariantonia Iannetta. It recorded her parents as Andrea Marcovecchio &amp; Carmina Anniballe. This record also states or suggests that he was vedovo. This record also states or suggests that she was vedova. (Agnone, Italy, Civil Marriage Registry, Matrimonio Vol. 1864, No. 20) (RAA 22-23)</t>
  </si>
  <si>
    <t>RAA 27</t>
  </si>
  <si>
    <t>Cen-Antonio</t>
  </si>
  <si>
    <t>Agnone, Italy, San Antonio Parish, Church Census (Stato d'Anime), Vol. 1842, No. 204</t>
  </si>
  <si>
    <t>RAA 246</t>
  </si>
  <si>
    <t>29</t>
  </si>
  <si>
    <t>1842</t>
  </si>
  <si>
    <t xml:space="preserve">Carmina </t>
  </si>
  <si>
    <t xml:space="preserve">Pasquale Felice </t>
  </si>
  <si>
    <t>204</t>
  </si>
  <si>
    <t>moglie</t>
  </si>
  <si>
    <t>coniugata</t>
  </si>
  <si>
    <t>Agnone, Italy, San Antonio Parish, Church Census (Stato d'Anime), Vol. 1842, No. 204 (parish census taken in 1842 which included Maria Francesca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</si>
  <si>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</si>
  <si>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Francesca Marcovecchio, recorded as age 29, born 20 Feb 1813. It recorded her parents as Andrea Marcovecchio &amp; Carmina Anniballe. The record indicated that her marital status was coniugata and her relationship with the capofagmilia (head of household) was moglie. Her spouse was identified as Pasquale Felice Masciotra. (Agnone, Italy, San Antonio Parish, Church Census (Stato d'Anime), Vol. 1842, No. 204) (RAA 246)</t>
  </si>
  <si>
    <t xml:space="preserve">Maria Carmina </t>
  </si>
  <si>
    <t xml:space="preserve">Antonio Carmine </t>
  </si>
  <si>
    <t>cognata</t>
  </si>
  <si>
    <t>Agnone, Italy, San Antonio Parish, Church Census (Stato d'Anime), Vol. 1842, No. 204 (parish census taken in 1842 which included Lucia Marcovecchio)</t>
  </si>
  <si>
    <t>This is the San Antonio parish handwritten census (stato d'anime) taken in 1842 in Agnone, Italy, which included Lucia Marcovecchio, recorded as age 26, born 12 Dec 1816. It recorded her parents as Andrea Marcovecchio &amp; Maria Carmina Anniballe. The record indicated that her marital status was coniugata and her relationship with the capofagmilia (head of household) was cognata. Her spouse was identified as Antonio Carmine Masciotra. (Agnone, Italy, San Antonio Parish, Church Census (Stato d'Anime), Vol. 1842, No. 204) (RAA 246)</t>
  </si>
  <si>
    <t>Agnone, Italy, San Antonio Parish, Church Census (Stato d'Anime), Vol. 1870, Vol 1, Casa 320</t>
  </si>
  <si>
    <t>RAA 329</t>
  </si>
  <si>
    <t>Pasquale Felice</t>
  </si>
  <si>
    <t>21 Aug 1891</t>
  </si>
  <si>
    <t>320</t>
  </si>
  <si>
    <t>sposato</t>
  </si>
  <si>
    <t>Agnone, Italy, San Antonio Parish, Church Census (Stato d'Anime), Vol. 1870, Vol 1, Casa 320 (parish census taken in 1870 which included Maria Francesca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</si>
  <si>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</si>
  <si>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Francesca Marcovecchio, born 20 Feb 1813. It recorded her parents as Andrea Marcovecchio &amp; Carmina Anniballe. The record indicated that her marital status was sposato and her relationship with the capofagmilia (head of household) was moglie. Her spouse was identified as Pasquale Felice Masciotra. Also included was a date of death of 21 Aug 1891. (Agnone, Italy, San Antonio Parish, Church Census (Stato d'Anime), Vol. 1870, Vol 1, Casa 320) (RAA 329)</t>
  </si>
  <si>
    <t>D-Antonio</t>
  </si>
  <si>
    <t>Agnone, Italy, San Antonio Parish, Death Registry, Morte Vol. 1801-1815, Folio 54v</t>
  </si>
  <si>
    <t>RAA 57</t>
  </si>
  <si>
    <t>Onofrio</t>
  </si>
  <si>
    <t>mesi 4</t>
  </si>
  <si>
    <t>d'Aniballe</t>
  </si>
  <si>
    <t>19 Jun 1805</t>
  </si>
  <si>
    <t>Agnone, Italy, San Antonio Parish, Death Registry, Morte Vol. 1801-1815, Folio 54v (1805 death of Onofrio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</si>
  <si>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</si>
  <si>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Onofrio Marcovecchio on 19 Jun 1805, at age mesi 4, in Agnone, Italy. It recorded his parents as Andrea Marcovecchio &amp; Carmina d'Aniballe. (Agnone, Italy, San Antonio Parish, Death Registry, Morte Vol. 1801-1815, Folio 54v) (RAA 57)</t>
  </si>
  <si>
    <t>Agnone, Italy, San Antonio Parish, Death Registry, Morte Vol. 1801-1815, Folio 69r</t>
  </si>
  <si>
    <t>RAA 71</t>
  </si>
  <si>
    <t>Angelo</t>
  </si>
  <si>
    <t>ore</t>
  </si>
  <si>
    <t>1806</t>
  </si>
  <si>
    <t>26 Nov 1806</t>
  </si>
  <si>
    <t>Agnone, Italy, San Antonio Parish, Death Registry, Morte Vol. 1801-1815, Folio 69r (1806 death of Angelo Marcovecchio)</t>
  </si>
  <si>
    <t>This is the handwritten church record for the death of Angelo Marcovecchio on 26 Nov 1806, at age ore, in Agnone, Italy. It recorded his parents as Andrea Marcovecchio &amp; Carmina d'Aniballe. (Agnone, Italy, San Antonio Parish, Death Registry, Morte Vol. 1801-1815, Folio 69r) (RAA 71)</t>
  </si>
  <si>
    <t>Agnone, Italy, San Antonio Parish, Death Registry, Morte Vol. 1801-1815, Folio 97v</t>
  </si>
  <si>
    <t>RAA 100</t>
  </si>
  <si>
    <t>Nicola</t>
  </si>
  <si>
    <t>giorni 1</t>
  </si>
  <si>
    <t>1810</t>
  </si>
  <si>
    <t>30 Aug 1810</t>
  </si>
  <si>
    <t>Agnone, Italy, San Antonio Parish, Death Registry, Morte Vol. 1801-1815, Folio 97v (1810 death of Nicola Marcovecchio)</t>
  </si>
  <si>
    <t>This is the handwritten church record for the death of Nicola Marcovecchio on 30 Aug 1810, at age giorni 1, in Agnone, Italy. It recorded his parents as Andrea Marcovecchio &amp; Carmina d'Aniballe. (Agnone, Italy, San Antonio Parish, Death Registry, Morte Vol. 1801-1815, Folio 97v) (RAA 100)</t>
  </si>
  <si>
    <t>D-Civil</t>
  </si>
  <si>
    <t>Agnone, Italy, Civil Death Registry, Morte Vol. 1810, No. 126</t>
  </si>
  <si>
    <t>Nicola Maria</t>
  </si>
  <si>
    <t>10 months</t>
  </si>
  <si>
    <t>Agnone, Italy, Civil Death Registry, Morte Vol. 1810, No. 126 (1810 death of Nicola Maria Marcovecchio)</t>
  </si>
  <si>
    <t>This entry is from the civil book that was used to register deaths in Agnone, Italy, during the year 1810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</si>
  <si>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civil record for the death of Nicola Maria Marcovecchio on 30 Aug 1810, at age 10 months, in Agnone, Italy. It recorded his parents as Andrea Marcovecchio &amp; Carmina d'Anniballe. (Agnone, Italy, Civil Death Registry, Morte Vol. 1810, No. 126) </t>
  </si>
  <si>
    <t>Agnone, Italy, San Marco Parish, Baptismal Registry, Battesimi Vol. 1771-1777, Folio 174r</t>
  </si>
  <si>
    <t>RAA 178</t>
  </si>
  <si>
    <t>Carmina Antonia Santa</t>
  </si>
  <si>
    <t>d'Onibaldo</t>
  </si>
  <si>
    <t>1776</t>
  </si>
  <si>
    <t>27 Nov 1776</t>
  </si>
  <si>
    <t>Pietruolo</t>
  </si>
  <si>
    <t>Agnone, Italy, San Marco Parish, Baptismal Registry, Battesimi Vol. 1771-1777, Folio 174r (1776 birth of Carmina Antonia Santa d'Onibaldo)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</si>
  <si>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</si>
  <si>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Antonia Santa d'Onibaldo (a female) on 27 Nov 1776, at the San Marco parish in Agnone, Italy. It also states that she was born in Agnone, Italy on 27 Nov 1776. It recorded her parents as Giovanni d'Onibaldo &amp; Giuseppa Pietruolo, who were members of the San Antonio parish. (Agnone, Italy, San Marco Parish, Baptismal Registry, Battesimi Vol. 1771-1777, Folio 174r) (RAA 178)</t>
  </si>
  <si>
    <t>Agnone, Italy, San Antonio Parish, Marriage Registry, Matrimonio Vol. 1783-1835, Folio 15r bis</t>
  </si>
  <si>
    <t>RAA 135</t>
  </si>
  <si>
    <t>1804</t>
  </si>
  <si>
    <t>Giovanni Matteo</t>
  </si>
  <si>
    <t>Maria Giuseppa</t>
  </si>
  <si>
    <t>Petruolo</t>
  </si>
  <si>
    <t>04 Feb1804</t>
  </si>
  <si>
    <t>Agnone, Italy, San Antonio Parish, Marriage Registry, Matrimonio Vol. 1783-1835, Folio 15r bis (1804 church marriage of Andrea Marcovecchio &amp; Carmina d'Aniballe)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</si>
  <si>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</si>
  <si>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Andrea Marcovecchio &amp; Carmina d'Aniballe on 04 Feb1804, at the San Antonio parish in Agnone, Italy. It recorded his parents as Onofrio Marcovecchio &amp; Francesca di Lazaro. It recorded her parents as Giovanni Matteo d'Aniballe &amp; Maria Giuseppa Petruolo. (Agnone, Italy, San Antonio Parish, Marriage Registry, Matrimonio Vol. 1783-1835, Folio 15r bis) (RAA 135)</t>
  </si>
  <si>
    <t>Agnone, Italy, San Antonio Parish, Church Census (Stato d'Anime), Vol. 1778-1779, Casa 60</t>
  </si>
  <si>
    <t>RAA 28</t>
  </si>
  <si>
    <t>Dec. 1776</t>
  </si>
  <si>
    <t>San Antonio Abbate</t>
  </si>
  <si>
    <t>1778-1779</t>
  </si>
  <si>
    <t>60-9</t>
  </si>
  <si>
    <t>Santo Petruolo</t>
  </si>
  <si>
    <t>nipote</t>
  </si>
  <si>
    <t>nubile</t>
  </si>
  <si>
    <t>Agnone, Italy, San Antonio Parish, Church Census (Stato d'Anime), Vol. 1778-1779, Casa 60 (parish census taken in 1778-1779 which included Carmina d'Aniballe)</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</si>
  <si>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</si>
  <si>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Carmina d'Aniballe, recorded as age 2, born Dec. 1776. It recorded her parents as Giovanni Matteo d'Aniballe &amp; Maria Giuseppa Petruolo.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1778-1779, Casa 60) (RAA 28)</t>
  </si>
  <si>
    <t>Agnone, Italy, San Antonio Parish, Church Census (Stato d'Anime), Vol. 1780-1781, Casa 60</t>
  </si>
  <si>
    <t>1780-1781</t>
  </si>
  <si>
    <t>60/a-10</t>
  </si>
  <si>
    <t>Giovanni Matteo d'Aniballe</t>
  </si>
  <si>
    <t>figlia</t>
  </si>
  <si>
    <t>Agnone, Italy, San Antonio Parish, Church Census (Stato d'Anime), Vol. 1780-1781, Casa 60 (parish census taken in 1780-1781 which included Carmina d'Aniballe)</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</si>
  <si>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</si>
  <si>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Carmina d'Aniballe, recorded as age 4, born Dec. 1776. It recorded her parents as Giovanni Matteo d'Aniballe &amp; Maria Giuseppa Petruolo.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1780-1781, Casa 60) (RAA 26)</t>
  </si>
  <si>
    <t>Agnone, Italy, San Antonio Parish, Church Census (Stato d'Anime), Vol. 1782-1794, Casa 60</t>
  </si>
  <si>
    <t>RAA 33</t>
  </si>
  <si>
    <t>d'Annibale</t>
  </si>
  <si>
    <t>Dec 1776</t>
  </si>
  <si>
    <t>Santo</t>
  </si>
  <si>
    <t>Agnone, Italy, San Antonio Parish, Church Census (Stato d'Anime), Vol. 1782-1794, Casa 60 (parish census taken in 1782 which included Carmina d'Annibale)</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</si>
  <si>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</si>
  <si>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Carmina d'Annibale, recorded as age 6, born Dec 1776. It recorded her parents as Giovanni Matteo d'Annibale &amp; Maria Giuseppa Petruolo. The record indicated that her marital status was nubile and her relationship with the capofagmilia (head of household) was nipote. (Agnone, Italy, San Antonio Parish, Church Census (Stato d'Anime), Vol. 1782-1794, Casa 60) (RAA 33)</t>
  </si>
  <si>
    <t>Agnone, Italy, San Antonio Parish, Church Census (Stato d'Anime), Vol. 1799-1803, Anno 1799, Casa 54</t>
  </si>
  <si>
    <t>Giuseppa M.</t>
  </si>
  <si>
    <t>Agnone, Italy, San Antonio Parish, Church Census (Stato d'Anime), Vol. 1799-1803, Anno 1799, Casa 54 (parish census taken in 1799 which included Carmina d'Aniballe)</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</si>
  <si>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</si>
  <si>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Carmina d'Aniballe, born Dec 1776. It recorded her parents as Giovanni Matteo d'Aniballe &amp; Maria Giuseppa Petruolo. The record indicated that her marital status was nubile and her relationship with the capofagmilia (head of household) was figlia. (Agnone, Italy, San Antonio Parish, Church Census (Stato d'Anime), Vol. 1799-1803, Anno 1799, Casa 54) (RAA 39)</t>
  </si>
  <si>
    <t>Agnone, Italy, San Marco Parish, Baptismal Registry, Battesimi Vol. 1756-1771, Folio 333v</t>
  </si>
  <si>
    <t>RAA 345</t>
  </si>
  <si>
    <t>Marco Antonio Andrea</t>
  </si>
  <si>
    <t>1769</t>
  </si>
  <si>
    <t>21 Apr 1769</t>
  </si>
  <si>
    <t>22 Apr 1769</t>
  </si>
  <si>
    <t>di Lazzaro</t>
  </si>
  <si>
    <t>pobabilmente madre morta durante del parto.</t>
  </si>
  <si>
    <t>Agnone, Italy, San Marco Parish, Baptismal Registry, Battesimi Vol. 1756-1771, Folio 333v (1769 birth of Marco Antonio Andrea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</si>
  <si>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</si>
  <si>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Marco Antonio Andrea Marcovecchio (a male) on 22 Apr 1769, at the San Marco parish in Agnone, Italy. It also states that he was born in Agnone, Italy on 21 Apr 1769. It recorded his parents as Onofrio Marcovecchio &amp; Francesca di Lazzaro, who were members of the San Antonio parish. This record also states or suggests that he was pobabilmente madre morta durante del parto. (Agnone, Italy, San Marco Parish, Baptismal Registry, Battesimi Vol. 1756-1771, Folio 333v) (RAA 345)</t>
  </si>
  <si>
    <t>di Lazaro</t>
  </si>
  <si>
    <t>Agnone, Italy, San Antonio Parish, Church Census (Stato d'Anime), Vol. 1773-1775, Casa 68</t>
  </si>
  <si>
    <t>figlio</t>
  </si>
  <si>
    <t>celibe</t>
  </si>
  <si>
    <t>Agnone, Italy, San Antonio Parish, Church Census (Stato d'Anime), Vol. 1773-1775, Casa 68 (parish census taken in 1773 which included Andrea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</si>
  <si>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</si>
  <si>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Andrea Marcovecchio, recorded as age 4. It recorded his parents as Onofrio Marcovecchio &amp; Francesca di Lazzaro. Based on the data provided, it is estimated that he was born around the year 1769,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68) (RAA 27)</t>
  </si>
  <si>
    <t>Agnone, Italy, San Antonio Parish, Church Census (Stato d'Anime), Vol. 1778-1779, Casa 68</t>
  </si>
  <si>
    <t>68-6</t>
  </si>
  <si>
    <t>Onofrio Marcovecchio</t>
  </si>
  <si>
    <t>Agnone, Italy, San Antonio Parish, Church Census (Stato d'Anime), Vol. 1778-1779, Casa 68 (parish census taken in 1778-1779 which included Andrea Marcovecchio)</t>
  </si>
  <si>
    <t>This is the San Antonio parish handwritten census (stato d'anime) taken in 1778-1779 in Agnone, Italy, which included Andrea Marcovecchio, recorded as age 8. It recorded his parents as Onofrio Marcovecchio &amp; Francesca di Lazaro. Based on the data provided, it is estimated that he was born around the year 1770,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1778-1779, Casa 68) (RAA 32)</t>
  </si>
  <si>
    <t>Agnone, Italy, San Antonio Parish, Church Census (Stato d'Anime), Vol. 1780-1781, Casa 68</t>
  </si>
  <si>
    <t>68-5</t>
  </si>
  <si>
    <t>Agnone, Italy, San Antonio Parish, Church Census (Stato d'Anime), Vol. 1780-1781, Casa 68 (parish census taken in 1780-1781 which included Andrea Marcovecchio)</t>
  </si>
  <si>
    <t>This is the San Antonio parish handwritten census (stato d'anime) taken in 1780-1781 in Agnone, Italy, which included Andrea Marcovecchio, recorded as age 10. It recorded his parents as Onofrio Marcovecchio &amp; Francesca di Lazaro. Based on the data provided, it is estimated that he was born around the year 1770, but that is only a rough estimate since the priests often guessed the persons' age.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1780-1781, Casa 68) (RAA 31)</t>
  </si>
  <si>
    <t>Agnone, Italy, San Antonio Parish, Church Census (Stato d'Anime), Vol. 1782-1794, Casa 68</t>
  </si>
  <si>
    <t>RAA 38</t>
  </si>
  <si>
    <t>Agnone, Italy, San Antonio Parish, Church Census (Stato d'Anime), Vol. 1782-1794, Casa 68 (parish census taken in 1782 which included Andrea Marcovecchio)</t>
  </si>
  <si>
    <t>This is the San Antonio parish handwritten census (stato d'anime) taken in 1782 in Agnone, Italy, which included Andrea Marcovecchio, recorded as age 12. It recorded his parents as Onofrio Marcovecchio &amp; Francesca di Lazaro. Based on the data provided, it is estimated that he was born around the year 1770, but that is only a rough estimate since the priests often guessed the persons' age. The record indicated that his marital status was celibe and his relationship with the capofagmilia (head of household) was figlio. (Agnone, Italy, San Antonio Parish, Church Census (Stato d'Anime), Vol. 1782-1794, Casa 68) (RAA 38)</t>
  </si>
  <si>
    <t>Agnone, Italy, San Antonio Parish, Church Census (Stato d'Anime), Vol. 1799-1803, Anno 1799, Casa 62</t>
  </si>
  <si>
    <t>RAA 46</t>
  </si>
  <si>
    <t>Agnone, Italy, San Antonio Parish, Church Census (Stato d'Anime), Vol. 1799-1803, Anno 1799, Casa 62 (parish census taken in 1799 which included Andrea Marcovecchio)</t>
  </si>
  <si>
    <t>This is the San Antonio parish handwritten census (stato d'anime) taken in 1799 in Agnone, Italy, which included Andrea Marcovecchio, recorded as age 29. It recorded his parents as Onofrio Marcovecchio &amp; Francesca di Lazaro. Based on the data provided, it is estimated that he was born around the year 1770, but that is only a rough estimate since the priests often guessed the persons' age. The record indicated that his marital status was celibe and his relationship with the capofagmilia (head of household) was figlio. (Agnone, Italy, San Antonio Parish, Church Census (Stato d'Anime), Vol. 1799-1803, Anno 1799, Casa 62) (RAA 46)</t>
  </si>
  <si>
    <t>71</t>
  </si>
  <si>
    <t xml:space="preserve">Francesca </t>
  </si>
  <si>
    <t>26 Dec 1845</t>
  </si>
  <si>
    <t>suocero</t>
  </si>
  <si>
    <t>vedovo</t>
  </si>
  <si>
    <t>Agnone, Italy, San Antonio Parish, Church Census (Stato d'Anime), Vol. 1842, No. 204 (parish census taken in 1842 which included Andrea Marcovecchio)</t>
  </si>
  <si>
    <t>This is the San Antonio parish handwritten census (stato d'anime) taken in 1842 in Agnone, Italy, which included Andrea Marcovecchio, recorded as age 71, born 1771. It recorded his parents as Onofrio Marcovecchio &amp; Francesca di Lazzaro. The record indicated that his marital status was vedovo and his relationship with the capofagmilia (head of household) was suocero. His spouse was identified as Carmina Anniballe. Also included was a date of death of 26 Dec 1845. (Agnone, Italy, San Antonio Parish, Church Census (Stato d'Anime), Vol. 1842, No. 204) (RAA 246)</t>
  </si>
  <si>
    <t>D-Civ Region</t>
  </si>
  <si>
    <t>yes</t>
  </si>
  <si>
    <t>23 February 1839</t>
  </si>
  <si>
    <t>https://www.familysearch.org/ark:/61903/3:1:3QS7-99GZ-CSMK?i=99&amp;cc=3049866&amp;cat=440757</t>
  </si>
  <si>
    <t>Agnone, Italy, Civil Death Registry, Morte Vol. 1839, No. 26</t>
  </si>
  <si>
    <t>RAA 16</t>
  </si>
  <si>
    <t>Marco Antonio Andrea Marcovecchio (M351-KHY)</t>
  </si>
  <si>
    <t>21 April 1769</t>
  </si>
  <si>
    <t>22 April 1769</t>
  </si>
  <si>
    <t>Carmina Antonia Santa Anniballe (M351-KCD)</t>
  </si>
  <si>
    <t>4 February 1804</t>
  </si>
  <si>
    <t>26 December 1845</t>
  </si>
  <si>
    <t>27 November 1776</t>
  </si>
  <si>
    <t>RAA 182</t>
  </si>
  <si>
    <t>https://www.familysearch.org/ark:/61903/3:1:3QS7-99GZ-C9N7?i=1205&amp;cc=3049866&amp;cat=440757</t>
  </si>
  <si>
    <t>Agnone, Italy, Civil Death Registry, Morte Vol. 1845, No. 360</t>
  </si>
  <si>
    <t>Onofrio Salvadore Diodato Marcovecchio (G4XL-Q13)</t>
  </si>
  <si>
    <t>26 February 1805</t>
  </si>
  <si>
    <t>27 February 1805</t>
  </si>
  <si>
    <t>19 June 1805</t>
  </si>
  <si>
    <t>Angelo Marcovecchio (G4XL-42H)</t>
  </si>
  <si>
    <t>about 1806</t>
  </si>
  <si>
    <t>26 November 1806</t>
  </si>
  <si>
    <t>30 August 1810</t>
  </si>
  <si>
    <t>Agnone, Italy, San Marco Parish, Baptismal Registry, Battesimi Vol. 1807-1811, Folio 65v</t>
  </si>
  <si>
    <t>RAA 67</t>
  </si>
  <si>
    <t>Nicola Maria Gaetano</t>
  </si>
  <si>
    <t>1809</t>
  </si>
  <si>
    <t>21 Oct 1809</t>
  </si>
  <si>
    <t>22 Oct 1809</t>
  </si>
  <si>
    <t>Patruolo</t>
  </si>
  <si>
    <t>Tenuto al sacro fonte da Teodora Gualdieri e levatrice Erminia Framichele.</t>
  </si>
  <si>
    <t>Agnone, Italy, San Marco Parish, Baptismal Registry, Battesimi Vol. 1807-1811, Folio 65v (1809 birth of Nicola Maria Gaetano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</si>
  <si>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</si>
  <si>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Maria Gaetano Marcovecchio (a male) on 22 Oct 1809, at the San Marco parish in Agnone, Italy. It also states that he was born in Agnone, Italy on 21 Oct 1809. It recorded his parents as Andrea Marcovecchio &amp; Carmina Patruolo, who were members of the San Antonio parish. (Agnone, Italy, San Marco Parish, Baptismal Registry, Battesimi Vol. 1807-1811, Folio 65v) (RAA 67)</t>
  </si>
  <si>
    <t>21 October 1809</t>
  </si>
  <si>
    <t>22 October 1809</t>
  </si>
  <si>
    <t>Maria Francesca Marcovecchio (G9VB-DR4)</t>
  </si>
  <si>
    <t>20 February 1813</t>
  </si>
  <si>
    <t>Pasquale Vincenzo Masciotra (G9VB-9ZB)</t>
  </si>
  <si>
    <t>7 November 1840</t>
  </si>
  <si>
    <t>26 Oct 2020</t>
  </si>
  <si>
    <t>Agnone, Italy, Civil Death Registry, Morte Vol. 1890, No. 161</t>
  </si>
  <si>
    <t>RAA 43</t>
  </si>
  <si>
    <t>21 Aug 1890</t>
  </si>
  <si>
    <t>https://www.familysearch.org/ark:/61903/3:1:3QSQ-G9GZ-CKWH?i=344&amp;cc=3049866&amp;cat=440757</t>
  </si>
  <si>
    <t>21 August 1890</t>
  </si>
  <si>
    <t>30 Oct 1884</t>
  </si>
  <si>
    <t xml:space="preserve">Agnone, Italy, Civil Death Registry, Morte Vol. 1884, No. 228 </t>
  </si>
  <si>
    <t>RAA 61</t>
  </si>
  <si>
    <t>https://www.familysearch.org/ark:/61903/3:1:3QS7-99GZ-8WVN?i=2392&amp;cc=3049866&amp;cat=440757</t>
  </si>
  <si>
    <t>Lucia Marcovecchio (M351-KH8)</t>
  </si>
  <si>
    <t>12 December 1816</t>
  </si>
  <si>
    <t>Carmine Diodato Francesco Masciotra (LR16-9X4)</t>
  </si>
  <si>
    <t>30 October 1884</t>
  </si>
  <si>
    <t>Nicola Maria Gaetano Marcovecchio (LR6Z-VBZ)</t>
  </si>
  <si>
    <t>Giovannangelo Serafini (LR16-91C)</t>
  </si>
  <si>
    <t>9 February 1864</t>
  </si>
  <si>
    <t>3</t>
  </si>
  <si>
    <t>Maria Francesca and Lucia married brothers Pasquale and Carmine Masciotra.</t>
  </si>
  <si>
    <t>Lucia's husband's name is Carmine Diodato Francesco Masciotra on his birth record, but later in life went by Antonio Carmine Masciotra.</t>
  </si>
  <si>
    <t>Maria Francesca's husband's name is Pasquale Vincenzo Masciotra on his birth record, but later in life he went by Pasquale Felice Masciotra.</t>
  </si>
  <si>
    <t xml:space="preserve">His birth year of 1806 is an estimate based on an overall consideration of the various known records that included him.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</si>
</sst>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name val="Times New Roman"/>
      <family val="2"/>
    </font>
    <font>
      <sz val="12"/>
      <color rgb="FF000000"/>
      <name val="Times New Roman"/>
      <family val="1"/>
    </font>
    <font>
      <sz val="12"/>
      <color rgb="FFFF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rgb="FFD3DEF1"/>
        <bgColor rgb="FF000000"/>
      </patternFill>
    </fill>
    <fill>
      <patternFill patternType="solid">
        <fgColor theme="0"/>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9" fillId="0" borderId="0" applyNumberFormat="0" applyFill="0" applyBorder="0" applyAlignment="0" applyProtection="0"/>
  </cellStyleXfs>
  <cellXfs count="34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10" fillId="0" borderId="0" xfId="0" applyNumberFormat="1" applyFont="1" applyAlignment="1">
      <alignment vertical="top"/>
    </xf>
    <xf numFmtId="49" fontId="19" fillId="10" borderId="6" xfId="0" applyNumberFormat="1" applyFont="1" applyFill="1" applyBorder="1" applyAlignment="1">
      <alignment horizontal="left" vertical="center"/>
    </xf>
    <xf numFmtId="1" fontId="20" fillId="10" borderId="12" xfId="0" applyNumberFormat="1" applyFont="1" applyFill="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0"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0" borderId="6" xfId="0" applyFont="1" applyFill="1" applyBorder="1" applyAlignment="1">
      <alignment horizontal="left" vertical="center"/>
    </xf>
    <xf numFmtId="0" fontId="21" fillId="0" borderId="0" xfId="0" applyFont="1" applyAlignment="1">
      <alignment horizontal="left"/>
    </xf>
    <xf numFmtId="1" fontId="19" fillId="10" borderId="6" xfId="0" applyNumberFormat="1" applyFont="1" applyFill="1" applyBorder="1" applyAlignment="1">
      <alignment horizontal="left" vertical="center"/>
    </xf>
    <xf numFmtId="0" fontId="19" fillId="14" borderId="6" xfId="0" applyFont="1" applyFill="1" applyBorder="1" applyAlignment="1">
      <alignment horizontal="left" vertical="center"/>
    </xf>
    <xf numFmtId="49" fontId="19" fillId="14" borderId="6" xfId="0" applyNumberFormat="1" applyFont="1" applyFill="1" applyBorder="1" applyAlignment="1">
      <alignment horizontal="left" vertical="center"/>
    </xf>
    <xf numFmtId="1" fontId="20" fillId="14" borderId="12" xfId="0" applyNumberFormat="1" applyFont="1" applyFill="1" applyBorder="1" applyAlignment="1">
      <alignment horizontal="left" vertical="center"/>
    </xf>
    <xf numFmtId="164" fontId="19" fillId="14" borderId="6" xfId="10" applyNumberFormat="1" applyFont="1" applyFill="1" applyBorder="1" applyAlignment="1">
      <alignment horizontal="left" vertical="center"/>
    </xf>
    <xf numFmtId="0" fontId="13" fillId="10" borderId="12" xfId="0" applyFont="1" applyFill="1" applyBorder="1" applyAlignment="1">
      <alignment horizontal="left" vertical="center"/>
    </xf>
    <xf numFmtId="0" fontId="20" fillId="14" borderId="12" xfId="0" applyFont="1" applyFill="1" applyBorder="1" applyAlignment="1">
      <alignment horizontal="left" vertical="center"/>
    </xf>
    <xf numFmtId="0" fontId="19" fillId="10"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10" fillId="0" borderId="0" xfId="0" applyFont="1" applyAlignment="1">
      <alignment horizontal="left" vertical="center"/>
    </xf>
    <xf numFmtId="1" fontId="6" fillId="0" borderId="0" xfId="0" applyNumberFormat="1" applyFont="1" applyAlignment="1">
      <alignment vertical="top" wrapText="1"/>
    </xf>
    <xf numFmtId="0" fontId="12" fillId="10" borderId="13" xfId="0" applyFont="1" applyFill="1" applyBorder="1" applyAlignment="1">
      <alignment horizontal="left" vertical="center"/>
    </xf>
    <xf numFmtId="1" fontId="12" fillId="10" borderId="13" xfId="0" applyNumberFormat="1" applyFont="1" applyFill="1" applyBorder="1" applyAlignment="1">
      <alignment horizontal="left" vertical="center"/>
    </xf>
    <xf numFmtId="0" fontId="8" fillId="10" borderId="13" xfId="0" applyFont="1" applyFill="1" applyBorder="1" applyAlignment="1">
      <alignment horizontal="left" vertical="center"/>
    </xf>
    <xf numFmtId="1" fontId="12" fillId="14" borderId="13" xfId="0" applyNumberFormat="1" applyFont="1" applyFill="1" applyBorder="1" applyAlignment="1">
      <alignment horizontal="left" vertical="center"/>
    </xf>
    <xf numFmtId="16" fontId="22" fillId="14" borderId="13" xfId="0" applyNumberFormat="1" applyFont="1" applyFill="1" applyBorder="1" applyAlignment="1">
      <alignment horizontal="left" vertical="center"/>
    </xf>
    <xf numFmtId="0" fontId="21" fillId="14" borderId="13" xfId="0" applyFont="1" applyFill="1" applyBorder="1" applyAlignment="1">
      <alignment horizontal="left" vertical="center"/>
    </xf>
    <xf numFmtId="49" fontId="9" fillId="10" borderId="13" xfId="0" applyNumberFormat="1" applyFont="1" applyFill="1" applyBorder="1" applyAlignment="1">
      <alignment horizontal="left" vertical="center"/>
    </xf>
    <xf numFmtId="0" fontId="8" fillId="14" borderId="13" xfId="0" applyFont="1" applyFill="1" applyBorder="1" applyAlignment="1">
      <alignment horizontal="left" vertical="center"/>
    </xf>
    <xf numFmtId="49" fontId="12" fillId="10" borderId="13" xfId="0" applyNumberFormat="1" applyFont="1" applyFill="1" applyBorder="1" applyAlignment="1">
      <alignment horizontal="left" vertical="center"/>
    </xf>
    <xf numFmtId="1" fontId="12" fillId="14" borderId="13" xfId="10" applyNumberFormat="1" applyFont="1" applyFill="1" applyBorder="1" applyAlignment="1">
      <alignment horizontal="left" vertical="center"/>
    </xf>
    <xf numFmtId="0" fontId="21" fillId="10" borderId="13" xfId="0" applyFont="1" applyFill="1" applyBorder="1" applyAlignment="1">
      <alignment horizontal="left" vertical="center"/>
    </xf>
    <xf numFmtId="49" fontId="12" fillId="14" borderId="13" xfId="0" applyNumberFormat="1" applyFont="1" applyFill="1" applyBorder="1" applyAlignment="1">
      <alignment horizontal="left" vertical="center"/>
    </xf>
    <xf numFmtId="0" fontId="9" fillId="10" borderId="13" xfId="0" applyFont="1" applyFill="1" applyBorder="1" applyAlignment="1">
      <alignment horizontal="left" vertical="center"/>
    </xf>
    <xf numFmtId="0" fontId="17" fillId="8" borderId="13" xfId="0" applyFont="1" applyFill="1" applyBorder="1" applyAlignment="1">
      <alignment horizontal="left" vertical="center"/>
    </xf>
    <xf numFmtId="0" fontId="21" fillId="8" borderId="13" xfId="0" applyFont="1" applyFill="1" applyBorder="1" applyAlignment="1">
      <alignment horizontal="left" vertical="center"/>
    </xf>
    <xf numFmtId="0" fontId="21" fillId="8" borderId="14" xfId="0" applyFont="1" applyFill="1" applyBorder="1" applyAlignment="1">
      <alignment horizontal="left" vertical="top"/>
    </xf>
    <xf numFmtId="0" fontId="23" fillId="8" borderId="15" xfId="10" applyFont="1" applyFill="1" applyBorder="1" applyAlignment="1">
      <alignment horizontal="left" vertical="center"/>
    </xf>
    <xf numFmtId="164" fontId="24" fillId="9" borderId="6" xfId="0" applyNumberFormat="1" applyFont="1" applyFill="1" applyBorder="1" applyAlignment="1">
      <alignment horizontal="left" vertical="center"/>
    </xf>
    <xf numFmtId="164" fontId="24" fillId="9" borderId="4" xfId="0" applyNumberFormat="1" applyFont="1" applyFill="1" applyBorder="1" applyAlignment="1">
      <alignment horizontal="left" vertical="center"/>
    </xf>
    <xf numFmtId="0" fontId="19" fillId="9"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10"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1" fontId="0" fillId="15" borderId="6" xfId="0" applyNumberFormat="1" applyFill="1" applyBorder="1" applyAlignment="1">
      <alignment vertical="center"/>
    </xf>
    <xf numFmtId="0" fontId="0" fillId="0" borderId="6" xfId="0" applyBorder="1" applyAlignment="1">
      <alignment horizontal="right"/>
    </xf>
    <xf numFmtId="0" fontId="8" fillId="0" borderId="6" xfId="0" applyFont="1" applyBorder="1" applyAlignment="1">
      <alignment horizontal="right"/>
    </xf>
    <xf numFmtId="0" fontId="8" fillId="5" borderId="6" xfId="0" applyFont="1" applyFill="1" applyBorder="1"/>
    <xf numFmtId="0" fontId="0" fillId="5" borderId="6" xfId="0" applyFill="1" applyBorder="1" applyAlignment="1">
      <alignment horizontal="center"/>
    </xf>
    <xf numFmtId="0" fontId="0" fillId="5" borderId="6" xfId="0" applyFill="1" applyBorder="1"/>
    <xf numFmtId="0" fontId="8" fillId="0" borderId="6" xfId="0" applyFont="1" applyBorder="1"/>
    <xf numFmtId="0" fontId="8" fillId="0" borderId="6" xfId="0" applyFont="1" applyBorder="1" applyAlignment="1">
      <alignment horizontal="left"/>
    </xf>
    <xf numFmtId="49" fontId="0" fillId="0" borderId="6" xfId="0" applyNumberFormat="1" applyBorder="1"/>
    <xf numFmtId="0" fontId="0" fillId="0" borderId="6" xfId="0" applyBorder="1" applyAlignment="1">
      <alignment horizontal="left"/>
    </xf>
    <xf numFmtId="49" fontId="8" fillId="0" borderId="6" xfId="0" applyNumberFormat="1" applyFont="1" applyBorder="1"/>
    <xf numFmtId="0" fontId="0" fillId="0" borderId="6" xfId="0" applyBorder="1"/>
    <xf numFmtId="0" fontId="8" fillId="3" borderId="6" xfId="0" applyFont="1" applyFill="1" applyBorder="1"/>
    <xf numFmtId="0" fontId="8" fillId="4" borderId="6" xfId="0" applyFont="1" applyFill="1" applyBorder="1"/>
    <xf numFmtId="49" fontId="26" fillId="6" borderId="6" xfId="0" applyNumberFormat="1" applyFont="1" applyFill="1" applyBorder="1" applyAlignment="1">
      <alignment horizontal="left"/>
    </xf>
    <xf numFmtId="0" fontId="0" fillId="12" borderId="6" xfId="0" applyFill="1" applyBorder="1" applyAlignment="1">
      <alignment horizontal="left"/>
    </xf>
    <xf numFmtId="0" fontId="0" fillId="13"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0" fillId="0" borderId="4" xfId="0" applyBorder="1" applyAlignment="1">
      <alignment horizontal="left"/>
    </xf>
    <xf numFmtId="0" fontId="8" fillId="8" borderId="6" xfId="0" applyFont="1" applyFill="1" applyBorder="1"/>
    <xf numFmtId="0" fontId="8" fillId="9" borderId="6" xfId="0" applyFont="1" applyFill="1" applyBorder="1"/>
    <xf numFmtId="0" fontId="27" fillId="16"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1" fillId="17" borderId="6" xfId="10" applyFont="1" applyFill="1" applyBorder="1"/>
    <xf numFmtId="0" fontId="27" fillId="18" borderId="6" xfId="0" applyFont="1" applyFill="1" applyBorder="1"/>
    <xf numFmtId="0" fontId="27" fillId="0" borderId="6" xfId="0" applyFont="1" applyBorder="1" applyAlignment="1">
      <alignment horizontal="right"/>
    </xf>
    <xf numFmtId="0" fontId="8" fillId="0" borderId="6" xfId="0" applyFont="1" applyBorder="1" applyAlignment="1">
      <alignment horizontal="center"/>
    </xf>
    <xf numFmtId="0" fontId="27" fillId="5" borderId="6" xfId="0" applyFont="1" applyFill="1" applyBorder="1"/>
    <xf numFmtId="0" fontId="27" fillId="5" borderId="6" xfId="0" applyFont="1" applyFill="1" applyBorder="1" applyAlignment="1">
      <alignment horizontal="left"/>
    </xf>
    <xf numFmtId="49" fontId="10" fillId="5" borderId="6" xfId="0" applyNumberFormat="1" applyFont="1" applyFill="1" applyBorder="1" applyAlignment="1">
      <alignment horizontal="center"/>
    </xf>
    <xf numFmtId="0" fontId="10" fillId="5" borderId="6" xfId="0" applyFont="1" applyFill="1" applyBorder="1" applyAlignment="1">
      <alignment horizontal="center"/>
    </xf>
    <xf numFmtId="1" fontId="10" fillId="0" borderId="6" xfId="0" applyNumberFormat="1" applyFont="1" applyBorder="1" applyAlignment="1">
      <alignment horizontal="center"/>
    </xf>
    <xf numFmtId="0" fontId="27" fillId="0" borderId="6" xfId="0" applyFont="1" applyBorder="1"/>
    <xf numFmtId="0" fontId="10" fillId="0" borderId="6" xfId="0" applyFont="1" applyBorder="1"/>
    <xf numFmtId="0" fontId="27" fillId="3" borderId="6" xfId="0" applyFont="1" applyFill="1" applyBorder="1"/>
    <xf numFmtId="0" fontId="27" fillId="4" borderId="6" xfId="0" applyFont="1" applyFill="1" applyBorder="1"/>
    <xf numFmtId="49" fontId="10" fillId="0" borderId="6" xfId="0" applyNumberFormat="1" applyFont="1" applyBorder="1" applyAlignment="1">
      <alignment horizontal="center"/>
    </xf>
    <xf numFmtId="0" fontId="10" fillId="0" borderId="6" xfId="0" applyFont="1" applyBorder="1" applyAlignment="1">
      <alignment horizontal="center"/>
    </xf>
    <xf numFmtId="0" fontId="10" fillId="6" borderId="6" xfId="0" applyFont="1" applyFill="1" applyBorder="1" applyAlignment="1">
      <alignment horizontal="center"/>
    </xf>
    <xf numFmtId="49" fontId="10" fillId="12" borderId="6" xfId="0" applyNumberFormat="1" applyFont="1" applyFill="1" applyBorder="1" applyAlignment="1">
      <alignment horizontal="center"/>
    </xf>
    <xf numFmtId="0" fontId="10" fillId="12" borderId="6" xfId="0" applyFont="1" applyFill="1" applyBorder="1" applyAlignment="1">
      <alignment horizontal="center"/>
    </xf>
    <xf numFmtId="0" fontId="10" fillId="13" borderId="6" xfId="0" applyFont="1" applyFill="1" applyBorder="1" applyAlignment="1">
      <alignment horizontal="center"/>
    </xf>
    <xf numFmtId="0" fontId="8" fillId="0" borderId="6" xfId="0" applyFont="1" applyBorder="1" applyAlignment="1">
      <alignment horizontal="center" vertical="center"/>
    </xf>
    <xf numFmtId="0" fontId="10" fillId="0" borderId="6" xfId="0" applyFont="1" applyBorder="1" applyAlignment="1">
      <alignment horizontal="center" vertical="top"/>
    </xf>
    <xf numFmtId="0" fontId="10" fillId="0" borderId="4" xfId="0" applyFont="1" applyBorder="1" applyAlignment="1">
      <alignment horizontal="left"/>
    </xf>
    <xf numFmtId="0" fontId="10" fillId="8" borderId="6" xfId="0" applyFont="1" applyFill="1" applyBorder="1" applyAlignment="1">
      <alignment horizontal="left" vertical="center"/>
    </xf>
    <xf numFmtId="0" fontId="27" fillId="16" borderId="6" xfId="0" applyFont="1" applyFill="1" applyBorder="1" applyAlignment="1">
      <alignment vertical="center"/>
    </xf>
    <xf numFmtId="0" fontId="10" fillId="0" borderId="6" xfId="0" applyFont="1" applyBorder="1" applyAlignment="1">
      <alignment horizontal="right"/>
    </xf>
    <xf numFmtId="0" fontId="10" fillId="5" borderId="6" xfId="0" applyFont="1" applyFill="1" applyBorder="1"/>
    <xf numFmtId="0" fontId="10" fillId="0" borderId="6" xfId="0" applyFont="1" applyBorder="1" applyAlignment="1">
      <alignment horizontal="left"/>
    </xf>
    <xf numFmtId="0" fontId="0" fillId="0" borderId="4" xfId="0" applyBorder="1"/>
    <xf numFmtId="49" fontId="28" fillId="0" borderId="6" xfId="0" applyNumberFormat="1" applyFont="1" applyBorder="1"/>
    <xf numFmtId="164" fontId="0" fillId="12" borderId="6" xfId="0" applyNumberFormat="1" applyFill="1" applyBorder="1" applyAlignment="1">
      <alignment horizontal="left"/>
    </xf>
    <xf numFmtId="166" fontId="27" fillId="15" borderId="6" xfId="12" applyFont="1" applyFill="1" applyBorder="1" applyAlignment="1">
      <alignment horizontal="left" vertical="top"/>
    </xf>
    <xf numFmtId="166" fontId="27" fillId="0" borderId="6" xfId="12" applyFont="1" applyBorder="1" applyAlignment="1">
      <alignment horizontal="right"/>
    </xf>
    <xf numFmtId="166" fontId="27" fillId="0" borderId="6" xfId="12" applyFont="1" applyBorder="1"/>
    <xf numFmtId="166" fontId="27" fillId="5" borderId="6" xfId="12" applyFont="1" applyFill="1" applyBorder="1" applyAlignment="1">
      <alignment horizontal="left"/>
    </xf>
    <xf numFmtId="0" fontId="8" fillId="5" borderId="6" xfId="0" applyFont="1" applyFill="1" applyBorder="1" applyAlignment="1">
      <alignment horizontal="left" vertical="center"/>
    </xf>
    <xf numFmtId="166" fontId="27" fillId="5" borderId="6" xfId="12" applyFont="1" applyFill="1" applyBorder="1" applyAlignment="1">
      <alignment horizontal="left" vertical="center"/>
    </xf>
    <xf numFmtId="166" fontId="27" fillId="0" borderId="6" xfId="12" applyFont="1" applyBorder="1" applyAlignment="1">
      <alignment horizontal="left"/>
    </xf>
    <xf numFmtId="166" fontId="27" fillId="3" borderId="6" xfId="12" applyFont="1" applyFill="1" applyBorder="1" applyAlignment="1">
      <alignment horizontal="left"/>
    </xf>
    <xf numFmtId="0" fontId="8" fillId="3" borderId="6" xfId="0" applyFont="1" applyFill="1" applyBorder="1" applyAlignment="1">
      <alignment horizontal="left" vertical="center"/>
    </xf>
    <xf numFmtId="166" fontId="27" fillId="4" borderId="6" xfId="12" applyFont="1" applyFill="1" applyBorder="1" applyAlignment="1">
      <alignment horizontal="left" vertical="center"/>
    </xf>
    <xf numFmtId="0" fontId="8" fillId="4" borderId="6" xfId="0" applyFont="1" applyFill="1" applyBorder="1" applyAlignment="1">
      <alignment horizontal="left" vertical="center"/>
    </xf>
    <xf numFmtId="166" fontId="27" fillId="4" borderId="6" xfId="12" applyFont="1" applyFill="1" applyBorder="1" applyAlignment="1">
      <alignment horizontal="left"/>
    </xf>
    <xf numFmtId="166" fontId="27" fillId="0" borderId="6" xfId="12" applyFont="1" applyBorder="1" applyAlignment="1">
      <alignment horizontal="left" vertical="top"/>
    </xf>
    <xf numFmtId="166" fontId="27" fillId="6" borderId="6" xfId="12" applyFont="1" applyFill="1" applyBorder="1" applyAlignment="1">
      <alignment horizontal="left"/>
    </xf>
    <xf numFmtId="0" fontId="8" fillId="6" borderId="6" xfId="0" applyFont="1" applyFill="1" applyBorder="1" applyAlignment="1">
      <alignment horizontal="left" vertical="center"/>
    </xf>
    <xf numFmtId="166" fontId="10" fillId="6" borderId="6" xfId="0" applyNumberFormat="1" applyFont="1" applyFill="1" applyBorder="1" applyAlignment="1">
      <alignment horizontal="left"/>
    </xf>
    <xf numFmtId="166" fontId="27" fillId="0" borderId="6" xfId="12" applyFont="1" applyBorder="1" applyAlignment="1">
      <alignment horizontal="left" vertical="center"/>
    </xf>
    <xf numFmtId="166" fontId="27" fillId="12" borderId="6" xfId="12" applyFont="1" applyFill="1" applyBorder="1" applyAlignment="1">
      <alignment horizontal="left" vertical="center"/>
    </xf>
    <xf numFmtId="166" fontId="27" fillId="13" borderId="6" xfId="12" applyFont="1" applyFill="1" applyBorder="1" applyAlignment="1">
      <alignment horizontal="left" vertical="center"/>
    </xf>
    <xf numFmtId="166" fontId="27" fillId="0" borderId="4" xfId="12" applyFont="1" applyBorder="1" applyAlignment="1">
      <alignment horizontal="left" vertical="center"/>
    </xf>
    <xf numFmtId="0" fontId="27" fillId="8" borderId="6" xfId="0" applyFont="1" applyFill="1" applyBorder="1" applyAlignment="1">
      <alignment horizontal="left" vertical="top"/>
    </xf>
    <xf numFmtId="0" fontId="8" fillId="9" borderId="6" xfId="0" applyFont="1" applyFill="1" applyBorder="1" applyAlignment="1">
      <alignment horizontal="left" vertical="top"/>
    </xf>
    <xf numFmtId="0" fontId="8" fillId="4" borderId="6" xfId="0" applyFont="1" applyFill="1" applyBorder="1" applyAlignment="1">
      <alignment vertical="top"/>
    </xf>
    <xf numFmtId="1" fontId="8" fillId="15"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8" fillId="0" borderId="6" xfId="0" applyFont="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left" vertical="center"/>
    </xf>
    <xf numFmtId="0" fontId="10" fillId="13" borderId="6" xfId="0" applyFont="1" applyFill="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right" vertical="center"/>
    </xf>
    <xf numFmtId="0" fontId="8" fillId="12" borderId="6" xfId="0" applyFont="1" applyFill="1" applyBorder="1" applyAlignment="1">
      <alignment horizontal="left" vertical="center"/>
    </xf>
    <xf numFmtId="0" fontId="8" fillId="13" borderId="6" xfId="0" applyFont="1" applyFill="1" applyBorder="1" applyAlignment="1">
      <alignment horizontal="left" vertical="center"/>
    </xf>
    <xf numFmtId="164" fontId="8" fillId="0" borderId="6" xfId="0" applyNumberFormat="1" applyFont="1" applyBorder="1" applyAlignment="1">
      <alignment horizontal="left" vertical="center"/>
    </xf>
    <xf numFmtId="1" fontId="8" fillId="15" borderId="6" xfId="0" applyNumberFormat="1" applyFont="1" applyFill="1" applyBorder="1" applyAlignment="1">
      <alignment horizontal="left" vertical="center"/>
    </xf>
    <xf numFmtId="0" fontId="10" fillId="19" borderId="6" xfId="0" applyFont="1" applyFill="1" applyBorder="1" applyAlignment="1">
      <alignment horizontal="right"/>
    </xf>
    <xf numFmtId="49" fontId="8" fillId="5" borderId="6" xfId="0" applyNumberFormat="1" applyFont="1" applyFill="1" applyBorder="1" applyAlignment="1">
      <alignment horizontal="lef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49" fontId="8" fillId="0" borderId="6" xfId="0" applyNumberFormat="1" applyFont="1" applyBorder="1" applyAlignment="1">
      <alignment horizontal="left" vertical="center"/>
    </xf>
    <xf numFmtId="0" fontId="8" fillId="6" borderId="6" xfId="11" applyFont="1" applyFill="1" applyBorder="1" applyAlignment="1">
      <alignment horizontal="left" vertical="center"/>
    </xf>
    <xf numFmtId="49" fontId="8" fillId="12" borderId="6" xfId="0" applyNumberFormat="1" applyFont="1" applyFill="1" applyBorder="1" applyAlignment="1">
      <alignment horizontal="left"/>
    </xf>
    <xf numFmtId="49" fontId="8" fillId="13" borderId="6" xfId="0" applyNumberFormat="1" applyFont="1" applyFill="1" applyBorder="1" applyAlignment="1">
      <alignment horizontal="left"/>
    </xf>
    <xf numFmtId="1" fontId="8" fillId="0" borderId="6" xfId="0" applyNumberFormat="1" applyFont="1" applyBorder="1" applyAlignment="1">
      <alignment horizontal="left" vertical="center"/>
    </xf>
    <xf numFmtId="0" fontId="10" fillId="9" borderId="6" xfId="0" applyFont="1" applyFill="1" applyBorder="1" applyAlignment="1">
      <alignment horizontal="left"/>
    </xf>
    <xf numFmtId="49" fontId="10" fillId="0" borderId="6" xfId="4" applyNumberFormat="1" applyFont="1" applyBorder="1" applyAlignment="1">
      <alignment horizontal="right"/>
    </xf>
    <xf numFmtId="49" fontId="10" fillId="5" borderId="6" xfId="4" applyNumberFormat="1" applyFont="1" applyFill="1" applyBorder="1" applyAlignment="1">
      <alignment horizontal="left"/>
    </xf>
    <xf numFmtId="0" fontId="8" fillId="5" borderId="6" xfId="0"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49" fontId="10" fillId="0" borderId="6" xfId="4" applyNumberFormat="1" applyFont="1" applyBorder="1" applyAlignment="1">
      <alignment horizontal="left"/>
    </xf>
    <xf numFmtId="0" fontId="10" fillId="0" borderId="4" xfId="4" applyFont="1" applyBorder="1" applyAlignment="1">
      <alignment horizontal="left"/>
    </xf>
    <xf numFmtId="1" fontId="8" fillId="2" borderId="6" xfId="0" applyNumberFormat="1" applyFont="1" applyFill="1" applyBorder="1" applyAlignment="1">
      <alignment vertical="center"/>
    </xf>
    <xf numFmtId="0" fontId="10" fillId="0" borderId="6" xfId="0" applyFont="1" applyBorder="1" applyAlignment="1">
      <alignment horizontal="right" vertical="top"/>
    </xf>
    <xf numFmtId="0" fontId="10" fillId="5" borderId="6" xfId="0" applyFont="1" applyFill="1" applyBorder="1" applyAlignment="1">
      <alignment horizontal="left"/>
    </xf>
    <xf numFmtId="0" fontId="8" fillId="5" borderId="13" xfId="0" applyFont="1" applyFill="1" applyBorder="1" applyAlignment="1">
      <alignment horizontal="left" vertical="center"/>
    </xf>
    <xf numFmtId="0" fontId="10" fillId="3" borderId="6" xfId="0" applyFont="1" applyFill="1" applyBorder="1" applyAlignment="1">
      <alignment horizontal="left"/>
    </xf>
    <xf numFmtId="0" fontId="10" fillId="4" borderId="6" xfId="0" applyFont="1" applyFill="1" applyBorder="1" applyAlignment="1">
      <alignment horizontal="left" vertical="center"/>
    </xf>
    <xf numFmtId="0" fontId="8" fillId="4" borderId="6" xfId="0" applyFont="1" applyFill="1" applyBorder="1" applyAlignment="1">
      <alignment horizontal="left"/>
    </xf>
    <xf numFmtId="49" fontId="8" fillId="12" borderId="6" xfId="0" applyNumberFormat="1" applyFont="1" applyFill="1" applyBorder="1" applyAlignment="1">
      <alignment horizontal="left" vertical="center"/>
    </xf>
    <xf numFmtId="49" fontId="8" fillId="13" borderId="6" xfId="0" applyNumberFormat="1" applyFont="1" applyFill="1" applyBorder="1" applyAlignment="1">
      <alignment horizontal="left" vertical="center"/>
    </xf>
    <xf numFmtId="0" fontId="10" fillId="0" borderId="4" xfId="0" applyFont="1" applyBorder="1"/>
    <xf numFmtId="0" fontId="8" fillId="9" borderId="6" xfId="0" applyFont="1" applyFill="1" applyBorder="1" applyAlignment="1">
      <alignment vertical="center"/>
    </xf>
    <xf numFmtId="0" fontId="10" fillId="2" borderId="6" xfId="0" applyFont="1" applyFill="1" applyBorder="1"/>
    <xf numFmtId="0" fontId="10" fillId="0" borderId="6" xfId="0" applyFont="1" applyBorder="1" applyAlignment="1">
      <alignment horizontal="left" vertical="top"/>
    </xf>
    <xf numFmtId="0" fontId="10" fillId="0" borderId="6" xfId="9" applyFont="1" applyBorder="1" applyAlignment="1">
      <alignment horizontal="left"/>
    </xf>
    <xf numFmtId="0" fontId="8" fillId="3" borderId="6" xfId="0" applyFont="1" applyFill="1" applyBorder="1" applyAlignment="1">
      <alignment horizontal="left"/>
    </xf>
    <xf numFmtId="0" fontId="8" fillId="6" borderId="6" xfId="0" applyFont="1" applyFill="1" applyBorder="1" applyAlignment="1">
      <alignment horizontal="left"/>
    </xf>
    <xf numFmtId="0" fontId="8" fillId="12" borderId="6" xfId="0" applyFont="1" applyFill="1" applyBorder="1" applyAlignment="1">
      <alignment horizontal="left"/>
    </xf>
    <xf numFmtId="0" fontId="8" fillId="13" borderId="6" xfId="0" applyFont="1" applyFill="1" applyBorder="1" applyAlignment="1">
      <alignment horizontal="left"/>
    </xf>
    <xf numFmtId="0" fontId="8" fillId="0" borderId="4" xfId="0" applyFont="1" applyBorder="1"/>
    <xf numFmtId="0" fontId="10" fillId="0" borderId="4" xfId="0" applyFont="1" applyBorder="1" applyAlignment="1">
      <alignment horizontal="left" vertical="center"/>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xf numFmtId="0" fontId="10" fillId="13" borderId="6" xfId="0" applyFont="1" applyFill="1" applyBorder="1"/>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9" borderId="6" xfId="0" applyFont="1" applyFill="1" applyBorder="1" applyAlignment="1">
      <alignment horizontal="left" vertical="top"/>
    </xf>
    <xf numFmtId="0" fontId="10" fillId="19" borderId="6" xfId="0" applyFont="1" applyFill="1" applyBorder="1" applyAlignment="1">
      <alignment horizontal="left"/>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49" fontId="10" fillId="12" borderId="6" xfId="0" applyNumberFormat="1" applyFont="1" applyFill="1" applyBorder="1" applyAlignment="1">
      <alignment horizontal="left"/>
    </xf>
    <xf numFmtId="49" fontId="10" fillId="13" borderId="6" xfId="0" applyNumberFormat="1" applyFont="1" applyFill="1" applyBorder="1" applyAlignment="1">
      <alignment horizontal="left"/>
    </xf>
    <xf numFmtId="49" fontId="10" fillId="0" borderId="4" xfId="0" applyNumberFormat="1" applyFont="1" applyBorder="1" applyAlignment="1">
      <alignment horizontal="left"/>
    </xf>
    <xf numFmtId="0" fontId="8" fillId="11" borderId="6" xfId="0" applyFont="1" applyFill="1" applyBorder="1" applyAlignment="1">
      <alignment horizontal="left" vertical="center"/>
    </xf>
    <xf numFmtId="0" fontId="8" fillId="11" borderId="6" xfId="0" applyFont="1" applyFill="1" applyBorder="1" applyAlignment="1">
      <alignment horizontal="left"/>
    </xf>
    <xf numFmtId="0" fontId="10" fillId="10" borderId="6" xfId="0" applyFont="1" applyFill="1" applyBorder="1"/>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20" borderId="6" xfId="0" applyFont="1" applyFill="1" applyBorder="1" applyAlignment="1">
      <alignment horizontal="left" vertical="top"/>
    </xf>
    <xf numFmtId="0" fontId="27" fillId="16" borderId="6" xfId="0" applyFont="1" applyFill="1" applyBorder="1" applyAlignment="1">
      <alignment vertical="top"/>
    </xf>
    <xf numFmtId="0" fontId="29" fillId="17" borderId="6" xfId="13" applyFill="1" applyBorder="1"/>
    <xf numFmtId="166" fontId="27" fillId="11" borderId="6" xfId="12" applyFont="1" applyFill="1" applyBorder="1" applyAlignment="1">
      <alignment horizontal="left" vertical="top"/>
    </xf>
    <xf numFmtId="0" fontId="8" fillId="0" borderId="6" xfId="0" applyFont="1" applyFill="1" applyBorder="1"/>
    <xf numFmtId="0" fontId="8" fillId="0" borderId="6" xfId="0" applyFont="1" applyFill="1" applyBorder="1" applyAlignment="1">
      <alignment horizontal="left" vertical="center"/>
    </xf>
    <xf numFmtId="0" fontId="10" fillId="0" borderId="6" xfId="1" applyFont="1" applyFill="1" applyBorder="1" applyAlignment="1">
      <alignment horizontal="left" vertical="top"/>
    </xf>
    <xf numFmtId="0" fontId="8" fillId="0" borderId="6" xfId="9" applyFont="1" applyFill="1" applyBorder="1" applyAlignment="1">
      <alignment horizontal="left"/>
    </xf>
    <xf numFmtId="1" fontId="12" fillId="0" borderId="0" xfId="0" applyNumberFormat="1" applyFont="1" applyFill="1" applyAlignment="1">
      <alignment vertical="center"/>
    </xf>
    <xf numFmtId="49" fontId="8" fillId="0" borderId="6" xfId="0" applyNumberFormat="1" applyFont="1" applyFill="1" applyBorder="1" applyAlignment="1">
      <alignment horizontal="left" vertical="center"/>
    </xf>
    <xf numFmtId="0" fontId="10" fillId="0" borderId="0" xfId="0" applyFont="1" applyFill="1" applyAlignment="1">
      <alignment horizontal="left"/>
    </xf>
    <xf numFmtId="0" fontId="8" fillId="0" borderId="6" xfId="0" applyFont="1" applyFill="1" applyBorder="1" applyAlignment="1">
      <alignment horizontal="left"/>
    </xf>
    <xf numFmtId="0" fontId="8" fillId="0" borderId="6" xfId="0" applyFont="1" applyFill="1" applyBorder="1" applyAlignment="1">
      <alignment horizontal="center"/>
    </xf>
    <xf numFmtId="49" fontId="8" fillId="0" borderId="6" xfId="0" applyNumberFormat="1" applyFont="1" applyFill="1" applyBorder="1"/>
    <xf numFmtId="166" fontId="27" fillId="0" borderId="6" xfId="12" applyFont="1" applyFill="1" applyBorder="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2" borderId="6" xfId="0" applyFont="1" applyFill="1" applyBorder="1" applyAlignment="1">
      <alignment horizontal="center" vertical="center"/>
    </xf>
    <xf numFmtId="0" fontId="10" fillId="11"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3"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0" fillId="0" borderId="0" xfId="0" applyNumberFormat="1" applyFont="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KWH?i=344&amp;cc=3049866&amp;cat=440757" TargetMode="External"/><Relationship Id="rId2" Type="http://schemas.openxmlformats.org/officeDocument/2006/relationships/hyperlink" Target="https://www.familysearch.org/ark:/61903/3:1:3QS7-99GZ-C9N7?i=1205&amp;cc=3049866&amp;cat=440757" TargetMode="External"/><Relationship Id="rId1" Type="http://schemas.openxmlformats.org/officeDocument/2006/relationships/hyperlink" Target="https://www.familysearch.org/ark:/61903/3:1:3QS7-99GZ-CSMK?i=99&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8WVN?i=2392&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7"/>
  <sheetViews>
    <sheetView tabSelected="1" zoomScale="85" zoomScaleNormal="85" workbookViewId="0">
      <selection activeCell="A65" sqref="A65"/>
    </sheetView>
  </sheetViews>
  <sheetFormatPr defaultColWidth="0.875" defaultRowHeight="15.75" x14ac:dyDescent="0.25"/>
  <cols>
    <col min="1" max="1" width="4.125" style="2" customWidth="1"/>
    <col min="2" max="2" width="12.375" style="2" customWidth="1"/>
    <col min="3" max="4" width="3.5" style="2" customWidth="1"/>
    <col min="5" max="5" width="18.625" style="24" customWidth="1"/>
    <col min="6" max="6" width="12.625" style="24" customWidth="1"/>
    <col min="7" max="7" width="4.25" style="42" customWidth="1"/>
    <col min="8" max="8" width="4.125" style="24" customWidth="1"/>
    <col min="9" max="9" width="0.875" style="24" customWidth="1"/>
    <col min="10" max="10" width="8.25" style="24" customWidth="1"/>
    <col min="11" max="11" width="12.625" style="24" customWidth="1"/>
    <col min="12" max="12" width="7.75" style="24" customWidth="1"/>
    <col min="13" max="13" width="0.875" style="24" customWidth="1"/>
    <col min="14" max="14" width="12" style="24" customWidth="1"/>
    <col min="15" max="15" width="0.75" style="24" customWidth="1"/>
    <col min="16" max="16" width="13" style="24" customWidth="1"/>
    <col min="17" max="17" width="12.375" style="24" customWidth="1"/>
    <col min="18" max="20" width="0.875" style="24" customWidth="1"/>
    <col min="21" max="21" width="13.5" style="24" customWidth="1"/>
    <col min="22" max="22" width="11.625" style="24" customWidth="1"/>
    <col min="23" max="25" width="0.875" style="24" customWidth="1"/>
    <col min="26" max="26" width="1.875" style="24" customWidth="1"/>
    <col min="27" max="27" width="12.625" style="24" customWidth="1"/>
    <col min="28" max="28" width="15" style="24" customWidth="1"/>
    <col min="29" max="29" width="12" style="24"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43" customFormat="1" ht="40.5" customHeight="1" x14ac:dyDescent="0.25">
      <c r="A1" s="326" t="s">
        <v>92</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N1" s="90"/>
    </row>
    <row r="2" spans="1:55" ht="17.100000000000001" customHeight="1" x14ac:dyDescent="0.25">
      <c r="B2" s="339" t="s">
        <v>34</v>
      </c>
      <c r="C2" s="339"/>
      <c r="D2" s="339"/>
      <c r="E2" s="339"/>
      <c r="F2" s="340" t="s">
        <v>392</v>
      </c>
      <c r="G2" s="340"/>
      <c r="H2" s="339" t="s">
        <v>91</v>
      </c>
      <c r="I2" s="339"/>
      <c r="J2" s="339"/>
      <c r="K2" s="339"/>
      <c r="L2" s="4"/>
      <c r="M2" s="4"/>
      <c r="N2" s="2"/>
      <c r="O2" s="4"/>
      <c r="P2" s="4"/>
      <c r="Q2" s="4"/>
      <c r="R2" s="4"/>
      <c r="S2" s="4"/>
      <c r="T2" s="4"/>
      <c r="U2" s="4"/>
      <c r="V2" s="26"/>
      <c r="W2" s="26"/>
      <c r="X2" s="26"/>
      <c r="Y2" s="26"/>
      <c r="Z2" s="26"/>
      <c r="AA2" s="4"/>
      <c r="AB2" s="4"/>
      <c r="AC2" s="14"/>
      <c r="AD2" s="15"/>
      <c r="AE2" s="15"/>
      <c r="AF2" s="15"/>
      <c r="AG2" s="15"/>
      <c r="BB2" s="42"/>
    </row>
    <row r="3" spans="1:55" ht="17.100000000000001" customHeight="1" x14ac:dyDescent="0.25">
      <c r="B3" s="341" t="s">
        <v>35</v>
      </c>
      <c r="C3" s="341"/>
      <c r="D3" s="341"/>
      <c r="E3" s="341"/>
      <c r="F3" s="340"/>
      <c r="G3" s="340"/>
      <c r="H3" s="339"/>
      <c r="I3" s="339"/>
      <c r="J3" s="339"/>
      <c r="K3" s="339"/>
      <c r="L3" s="4"/>
      <c r="M3" s="4"/>
      <c r="N3" s="2"/>
      <c r="O3" s="4"/>
      <c r="P3" s="4"/>
      <c r="Q3" s="4"/>
      <c r="R3" s="4"/>
      <c r="S3" s="4"/>
      <c r="T3" s="4"/>
      <c r="U3" s="4"/>
      <c r="V3" s="26"/>
      <c r="W3" s="26"/>
      <c r="X3" s="26"/>
      <c r="Y3" s="26"/>
      <c r="Z3" s="26"/>
      <c r="AA3" s="4"/>
      <c r="AB3" s="4"/>
      <c r="AC3" s="14"/>
      <c r="AD3" s="15"/>
      <c r="AE3" s="15"/>
      <c r="AF3" s="15"/>
      <c r="AG3" s="15"/>
      <c r="BB3" s="42"/>
    </row>
    <row r="4" spans="1:55" ht="17.100000000000001" customHeight="1" thickBot="1" x14ac:dyDescent="0.3">
      <c r="B4" s="1"/>
      <c r="C4" s="1"/>
      <c r="D4" s="1"/>
      <c r="E4" s="1"/>
      <c r="F4" s="1"/>
      <c r="G4" s="45"/>
      <c r="H4" s="1"/>
      <c r="I4" s="1"/>
      <c r="J4" s="1"/>
      <c r="K4" s="1"/>
      <c r="L4" s="1"/>
      <c r="M4" s="1"/>
      <c r="N4" s="1"/>
      <c r="O4" s="1"/>
      <c r="P4" s="1"/>
      <c r="Q4" s="1"/>
      <c r="R4" s="1"/>
      <c r="S4" s="1"/>
      <c r="T4" s="1"/>
      <c r="U4" s="1"/>
      <c r="V4" s="27"/>
      <c r="W4" s="27"/>
      <c r="X4" s="27"/>
      <c r="Y4" s="27"/>
      <c r="Z4" s="27"/>
      <c r="AA4" s="1"/>
      <c r="AB4" s="1"/>
      <c r="AC4" s="1"/>
      <c r="AD4" s="14"/>
      <c r="AE4" s="14"/>
      <c r="AF4" s="14"/>
      <c r="AG4" s="14"/>
      <c r="AH4" s="15"/>
      <c r="BC4" s="42"/>
    </row>
    <row r="5" spans="1:55" s="41" customFormat="1" ht="44.25" customHeight="1" thickBot="1" x14ac:dyDescent="0.3">
      <c r="A5" s="327" t="s">
        <v>37</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9"/>
      <c r="AB5" s="329"/>
      <c r="AC5" s="330"/>
      <c r="AD5" s="19"/>
      <c r="AH5" s="331" t="s">
        <v>3</v>
      </c>
      <c r="AI5" s="331"/>
      <c r="AJ5" s="331"/>
      <c r="AK5" s="331"/>
      <c r="AL5" s="331"/>
      <c r="AM5" s="331"/>
      <c r="AN5" s="331"/>
      <c r="AO5" s="331"/>
      <c r="AP5" s="331"/>
      <c r="AQ5" s="331"/>
      <c r="AR5" s="331"/>
      <c r="AS5" s="331"/>
      <c r="AT5" s="331"/>
      <c r="AU5" s="331"/>
      <c r="AV5" s="331"/>
      <c r="AW5" s="331"/>
      <c r="AX5" s="331"/>
      <c r="AY5" s="331"/>
      <c r="AZ5" s="331"/>
      <c r="BA5" s="331"/>
      <c r="BB5" s="331"/>
    </row>
    <row r="6" spans="1:55" s="41" customFormat="1" ht="19.5" customHeight="1" thickBot="1" x14ac:dyDescent="0.3">
      <c r="A6" s="7" t="s">
        <v>20</v>
      </c>
      <c r="B6" s="332" t="s">
        <v>62</v>
      </c>
      <c r="C6" s="333"/>
      <c r="D6" s="333"/>
      <c r="E6" s="333"/>
      <c r="F6" s="334"/>
      <c r="G6" s="8" t="s">
        <v>0</v>
      </c>
      <c r="H6" s="335" t="s">
        <v>1</v>
      </c>
      <c r="I6" s="336"/>
      <c r="J6" s="336"/>
      <c r="K6" s="337"/>
      <c r="L6" s="335" t="s">
        <v>63</v>
      </c>
      <c r="M6" s="336"/>
      <c r="N6" s="336"/>
      <c r="O6" s="51"/>
      <c r="P6" s="342" t="s">
        <v>64</v>
      </c>
      <c r="Q6" s="343"/>
      <c r="R6" s="343"/>
      <c r="S6" s="343"/>
      <c r="T6" s="343"/>
      <c r="U6" s="344"/>
      <c r="V6" s="345" t="s">
        <v>2</v>
      </c>
      <c r="W6" s="345"/>
      <c r="X6" s="345"/>
      <c r="Y6" s="345"/>
      <c r="Z6" s="345"/>
      <c r="AA6" s="335" t="s">
        <v>19</v>
      </c>
      <c r="AB6" s="336"/>
      <c r="AC6" s="337"/>
      <c r="AD6" s="52"/>
      <c r="AH6" s="338" t="s">
        <v>4</v>
      </c>
      <c r="AI6" s="338"/>
      <c r="AJ6" s="338"/>
      <c r="AK6" s="338"/>
      <c r="AL6" s="338"/>
      <c r="AM6" s="338"/>
      <c r="AN6" s="338"/>
      <c r="AO6" s="338"/>
      <c r="AP6" s="338"/>
      <c r="AQ6" s="338"/>
      <c r="AR6" s="338"/>
      <c r="AS6" s="338"/>
      <c r="AT6" s="338"/>
      <c r="AU6" s="338"/>
      <c r="AV6" s="338"/>
      <c r="AW6" s="338"/>
      <c r="AX6" s="338"/>
      <c r="AY6" s="338"/>
      <c r="AZ6" s="338"/>
      <c r="BA6" s="338"/>
      <c r="BB6" s="338"/>
    </row>
    <row r="7" spans="1:55" s="41" customFormat="1" ht="17.100000000000001" customHeight="1" x14ac:dyDescent="0.25">
      <c r="A7" s="17" t="s">
        <v>4</v>
      </c>
      <c r="B7" s="17"/>
      <c r="C7" s="17"/>
      <c r="D7" s="17"/>
      <c r="E7" s="17"/>
      <c r="F7" s="17"/>
      <c r="G7" s="46"/>
      <c r="H7" s="17"/>
      <c r="I7" s="17"/>
      <c r="J7" s="17"/>
      <c r="K7" s="17"/>
      <c r="L7" s="17"/>
      <c r="M7" s="17"/>
      <c r="N7" s="17"/>
      <c r="O7" s="17"/>
      <c r="P7" s="17"/>
      <c r="Q7" s="17"/>
      <c r="R7" s="17"/>
      <c r="S7" s="17"/>
      <c r="T7" s="17"/>
      <c r="U7" s="17"/>
      <c r="V7" s="17"/>
      <c r="W7" s="17"/>
      <c r="X7" s="17"/>
      <c r="Y7" s="17"/>
      <c r="Z7" s="17"/>
      <c r="AA7" s="17"/>
      <c r="AB7" s="17"/>
      <c r="AC7" s="17"/>
      <c r="AD7" s="31"/>
      <c r="AH7" s="314" t="s">
        <v>5</v>
      </c>
      <c r="AI7" s="314"/>
      <c r="AJ7" s="314"/>
      <c r="AK7" s="314"/>
      <c r="AL7" s="314"/>
      <c r="AM7" s="314"/>
      <c r="AN7" s="314"/>
      <c r="AO7" s="314"/>
      <c r="AP7" s="314"/>
      <c r="AQ7" s="314"/>
      <c r="AR7" s="314"/>
      <c r="AS7" s="314"/>
      <c r="AT7" s="314"/>
      <c r="AU7" s="314"/>
      <c r="AV7" s="314"/>
      <c r="AW7" s="314"/>
      <c r="AX7" s="314"/>
      <c r="AY7" s="314"/>
      <c r="AZ7" s="314"/>
      <c r="BA7" s="314"/>
      <c r="BB7" s="314"/>
    </row>
    <row r="8" spans="1:55" s="41" customFormat="1" ht="17.100000000000001" customHeight="1" x14ac:dyDescent="0.25">
      <c r="B8" s="315" t="s">
        <v>357</v>
      </c>
      <c r="C8" s="316"/>
      <c r="D8" s="316"/>
      <c r="E8" s="316"/>
      <c r="F8" s="317"/>
      <c r="G8" s="47" t="s">
        <v>89</v>
      </c>
      <c r="H8" s="318" t="s">
        <v>358</v>
      </c>
      <c r="I8" s="319"/>
      <c r="J8" s="319"/>
      <c r="K8" s="320"/>
      <c r="L8" s="318" t="s">
        <v>359</v>
      </c>
      <c r="M8" s="319"/>
      <c r="N8" s="319"/>
      <c r="O8" s="319"/>
      <c r="P8" s="315" t="s">
        <v>360</v>
      </c>
      <c r="Q8" s="316"/>
      <c r="R8" s="316"/>
      <c r="S8" s="316"/>
      <c r="T8" s="316"/>
      <c r="U8" s="317"/>
      <c r="V8" s="318" t="s">
        <v>361</v>
      </c>
      <c r="W8" s="319"/>
      <c r="X8" s="319"/>
      <c r="Y8" s="319"/>
      <c r="Z8" s="320"/>
      <c r="AA8" s="321" t="s">
        <v>362</v>
      </c>
      <c r="AB8" s="322"/>
      <c r="AC8" s="323"/>
      <c r="AD8" s="35"/>
      <c r="AH8" s="324" t="s">
        <v>6</v>
      </c>
      <c r="AI8" s="324"/>
      <c r="AJ8" s="324"/>
      <c r="AK8" s="324"/>
      <c r="AL8" s="324"/>
      <c r="AM8" s="324"/>
      <c r="AN8" s="324"/>
      <c r="AO8" s="324"/>
      <c r="AP8" s="324"/>
      <c r="AQ8" s="324"/>
      <c r="AR8" s="324"/>
      <c r="AS8" s="324"/>
      <c r="AT8" s="324"/>
      <c r="AU8" s="324"/>
      <c r="AV8" s="324"/>
      <c r="AW8" s="324"/>
      <c r="AX8" s="324"/>
      <c r="AY8" s="324"/>
      <c r="AZ8" s="324"/>
      <c r="BA8" s="324"/>
      <c r="BB8" s="324"/>
    </row>
    <row r="9" spans="1:55" s="41" customFormat="1" ht="17.100000000000001" customHeight="1" x14ac:dyDescent="0.25">
      <c r="A9" s="13" t="s">
        <v>5</v>
      </c>
      <c r="B9" s="13"/>
      <c r="C9" s="13"/>
      <c r="D9" s="13"/>
      <c r="E9" s="13"/>
      <c r="F9" s="13"/>
      <c r="G9" s="28"/>
      <c r="H9" s="32"/>
      <c r="I9" s="32"/>
      <c r="J9" s="32"/>
      <c r="K9" s="32"/>
      <c r="L9" s="32"/>
      <c r="M9" s="32"/>
      <c r="N9" s="32"/>
      <c r="O9" s="32"/>
      <c r="P9" s="13"/>
      <c r="Q9" s="13"/>
      <c r="R9" s="13"/>
      <c r="S9" s="13"/>
      <c r="T9" s="13"/>
      <c r="U9" s="13"/>
      <c r="V9" s="32"/>
      <c r="W9" s="32"/>
      <c r="X9" s="32"/>
      <c r="Y9" s="32"/>
      <c r="Z9" s="32"/>
      <c r="AA9" s="64"/>
      <c r="AB9" s="64"/>
      <c r="AC9" s="65"/>
      <c r="AD9" s="34"/>
      <c r="AH9" s="299" t="s">
        <v>12</v>
      </c>
      <c r="AI9" s="299"/>
      <c r="AJ9" s="299"/>
      <c r="AK9" s="299"/>
      <c r="AL9" s="299"/>
      <c r="AM9" s="299"/>
      <c r="AN9" s="299"/>
      <c r="AO9" s="299"/>
      <c r="AP9" s="299"/>
      <c r="AQ9" s="299"/>
      <c r="AR9" s="299"/>
      <c r="AS9" s="299"/>
      <c r="AT9" s="299"/>
      <c r="AU9" s="299"/>
      <c r="AV9" s="299"/>
      <c r="AW9" s="299"/>
      <c r="AX9" s="299"/>
      <c r="AY9" s="299"/>
      <c r="AZ9" s="299"/>
      <c r="BA9" s="299"/>
      <c r="BB9" s="299"/>
    </row>
    <row r="10" spans="1:55" s="41" customFormat="1" ht="17.100000000000001" customHeight="1" x14ac:dyDescent="0.25">
      <c r="B10" s="300" t="s">
        <v>360</v>
      </c>
      <c r="C10" s="301"/>
      <c r="D10" s="301"/>
      <c r="E10" s="301"/>
      <c r="F10" s="302"/>
      <c r="G10" s="30" t="s">
        <v>90</v>
      </c>
      <c r="H10" s="303" t="s">
        <v>363</v>
      </c>
      <c r="I10" s="304"/>
      <c r="J10" s="304"/>
      <c r="K10" s="305"/>
      <c r="L10" s="303" t="s">
        <v>363</v>
      </c>
      <c r="M10" s="304"/>
      <c r="N10" s="304"/>
      <c r="O10" s="304"/>
      <c r="P10" s="306" t="s">
        <v>357</v>
      </c>
      <c r="Q10" s="307"/>
      <c r="R10" s="307"/>
      <c r="S10" s="307"/>
      <c r="T10" s="307"/>
      <c r="U10" s="308"/>
      <c r="V10" s="303" t="s">
        <v>361</v>
      </c>
      <c r="W10" s="304"/>
      <c r="X10" s="304"/>
      <c r="Y10" s="304"/>
      <c r="Z10" s="305"/>
      <c r="AA10" s="309" t="s">
        <v>353</v>
      </c>
      <c r="AB10" s="310"/>
      <c r="AC10" s="311"/>
      <c r="AD10" s="35"/>
      <c r="AH10" s="312" t="s">
        <v>74</v>
      </c>
      <c r="AI10" s="312"/>
      <c r="AJ10" s="312"/>
      <c r="AK10" s="312"/>
      <c r="AL10" s="312"/>
      <c r="AM10" s="312"/>
      <c r="AN10" s="312"/>
      <c r="AO10" s="312"/>
      <c r="AP10" s="312"/>
      <c r="AQ10" s="312"/>
      <c r="AR10" s="312"/>
      <c r="AS10" s="312"/>
      <c r="AT10" s="312"/>
      <c r="AU10" s="312"/>
      <c r="AV10" s="312"/>
      <c r="AW10" s="312"/>
      <c r="AX10" s="312"/>
      <c r="AY10" s="312"/>
      <c r="AZ10" s="312"/>
      <c r="BA10" s="312"/>
      <c r="BB10" s="312"/>
    </row>
    <row r="11" spans="1:55" s="41" customFormat="1" ht="17.100000000000001" customHeight="1" x14ac:dyDescent="0.25">
      <c r="A11" s="16" t="s">
        <v>6</v>
      </c>
      <c r="B11" s="16"/>
      <c r="C11" s="16"/>
      <c r="D11" s="16"/>
      <c r="E11" s="16"/>
      <c r="F11" s="16"/>
      <c r="G11" s="28"/>
      <c r="H11" s="33"/>
      <c r="I11" s="33"/>
      <c r="J11" s="33"/>
      <c r="K11" s="33"/>
      <c r="L11" s="33"/>
      <c r="M11" s="33"/>
      <c r="N11" s="33"/>
      <c r="O11" s="33"/>
      <c r="P11" s="16"/>
      <c r="Q11" s="16"/>
      <c r="R11" s="16"/>
      <c r="S11" s="16"/>
      <c r="T11" s="16"/>
      <c r="U11" s="16"/>
      <c r="V11" s="33"/>
      <c r="W11" s="33"/>
      <c r="X11" s="33"/>
      <c r="Y11" s="33"/>
      <c r="Z11" s="33"/>
      <c r="AA11" s="66"/>
      <c r="AB11" s="66"/>
      <c r="AC11" s="66"/>
      <c r="AD11" s="34"/>
      <c r="AH11" s="325" t="s">
        <v>52</v>
      </c>
      <c r="AI11" s="325"/>
      <c r="AJ11" s="325"/>
      <c r="AK11" s="325"/>
      <c r="AL11" s="325"/>
      <c r="AM11" s="325"/>
      <c r="AN11" s="325"/>
      <c r="AO11" s="325"/>
      <c r="AP11" s="325"/>
      <c r="AQ11" s="325"/>
      <c r="AR11" s="325"/>
      <c r="AS11" s="325"/>
      <c r="AT11" s="325"/>
      <c r="AU11" s="325"/>
      <c r="AV11" s="325"/>
      <c r="AW11" s="325"/>
      <c r="AX11" s="325"/>
      <c r="AY11" s="325"/>
      <c r="AZ11" s="325"/>
      <c r="BA11" s="325"/>
      <c r="BB11" s="325"/>
    </row>
    <row r="12" spans="1:55" s="41" customFormat="1" ht="17.100000000000001" customHeight="1" x14ac:dyDescent="0.25">
      <c r="A12" s="9">
        <v>1</v>
      </c>
      <c r="B12" s="285" t="s">
        <v>367</v>
      </c>
      <c r="C12" s="286"/>
      <c r="D12" s="286"/>
      <c r="E12" s="286"/>
      <c r="F12" s="287"/>
      <c r="G12" s="48" t="s">
        <v>89</v>
      </c>
      <c r="H12" s="279" t="s">
        <v>368</v>
      </c>
      <c r="I12" s="280"/>
      <c r="J12" s="280"/>
      <c r="K12" s="288"/>
      <c r="L12" s="279" t="s">
        <v>369</v>
      </c>
      <c r="M12" s="280"/>
      <c r="N12" s="280"/>
      <c r="O12" s="280"/>
      <c r="P12" s="281"/>
      <c r="Q12" s="282"/>
      <c r="R12" s="282"/>
      <c r="S12" s="282"/>
      <c r="T12" s="282"/>
      <c r="U12" s="283"/>
      <c r="V12" s="279"/>
      <c r="W12" s="280"/>
      <c r="X12" s="280"/>
      <c r="Y12" s="280"/>
      <c r="Z12" s="288"/>
      <c r="AA12" s="289" t="s">
        <v>370</v>
      </c>
      <c r="AB12" s="290"/>
      <c r="AC12" s="291"/>
      <c r="AD12" s="35"/>
      <c r="AH12" s="296" t="s">
        <v>7</v>
      </c>
      <c r="AI12" s="297"/>
      <c r="AJ12" s="297"/>
      <c r="AK12" s="297"/>
      <c r="AL12" s="297"/>
      <c r="AM12" s="297"/>
      <c r="AN12" s="297"/>
      <c r="AO12" s="297"/>
      <c r="AP12" s="297"/>
      <c r="AQ12" s="297"/>
      <c r="AR12" s="297"/>
      <c r="AS12" s="297"/>
      <c r="AT12" s="297"/>
      <c r="AU12" s="297"/>
      <c r="AV12" s="297"/>
      <c r="AW12" s="297"/>
      <c r="AX12" s="297"/>
      <c r="AY12" s="297"/>
      <c r="AZ12" s="297"/>
      <c r="BA12" s="297"/>
      <c r="BB12" s="298"/>
    </row>
    <row r="13" spans="1:55" s="41" customFormat="1" ht="17.100000000000001" customHeight="1" x14ac:dyDescent="0.25">
      <c r="A13" s="9">
        <v>2</v>
      </c>
      <c r="B13" s="285" t="s">
        <v>371</v>
      </c>
      <c r="C13" s="286"/>
      <c r="D13" s="286"/>
      <c r="E13" s="286"/>
      <c r="F13" s="287"/>
      <c r="G13" s="48" t="s">
        <v>89</v>
      </c>
      <c r="H13" s="279" t="s">
        <v>372</v>
      </c>
      <c r="I13" s="280"/>
      <c r="J13" s="280"/>
      <c r="K13" s="288"/>
      <c r="L13" s="279"/>
      <c r="M13" s="280"/>
      <c r="N13" s="280"/>
      <c r="O13" s="280"/>
      <c r="P13" s="281"/>
      <c r="Q13" s="282"/>
      <c r="R13" s="282"/>
      <c r="S13" s="282"/>
      <c r="T13" s="282"/>
      <c r="U13" s="283"/>
      <c r="V13" s="279"/>
      <c r="W13" s="280"/>
      <c r="X13" s="280"/>
      <c r="Y13" s="280"/>
      <c r="Z13" s="288"/>
      <c r="AA13" s="289" t="s">
        <v>373</v>
      </c>
      <c r="AB13" s="290"/>
      <c r="AC13" s="291"/>
      <c r="AD13" s="35"/>
      <c r="AH13" s="313" t="s">
        <v>33</v>
      </c>
      <c r="AI13" s="313"/>
      <c r="AJ13" s="313"/>
      <c r="AK13" s="313"/>
      <c r="AL13" s="313"/>
      <c r="AM13" s="313"/>
      <c r="AN13" s="313"/>
      <c r="AO13" s="313"/>
      <c r="AP13" s="313"/>
      <c r="AQ13" s="313"/>
      <c r="AR13" s="313"/>
      <c r="AS13" s="313"/>
      <c r="AT13" s="313"/>
      <c r="AU13" s="313"/>
      <c r="AV13" s="313"/>
      <c r="AW13" s="313"/>
      <c r="AX13" s="313"/>
      <c r="AY13" s="313"/>
      <c r="AZ13" s="313"/>
      <c r="BA13" s="313"/>
      <c r="BB13" s="313"/>
    </row>
    <row r="14" spans="1:55" s="41" customFormat="1" ht="17.100000000000001" customHeight="1" x14ac:dyDescent="0.25">
      <c r="A14" s="9">
        <v>3</v>
      </c>
      <c r="B14" s="285" t="s">
        <v>406</v>
      </c>
      <c r="C14" s="286"/>
      <c r="D14" s="286"/>
      <c r="E14" s="286"/>
      <c r="F14" s="287"/>
      <c r="G14" s="48" t="s">
        <v>89</v>
      </c>
      <c r="H14" s="279" t="s">
        <v>386</v>
      </c>
      <c r="I14" s="280"/>
      <c r="J14" s="280"/>
      <c r="K14" s="288"/>
      <c r="L14" s="279" t="s">
        <v>387</v>
      </c>
      <c r="M14" s="280"/>
      <c r="N14" s="280"/>
      <c r="O14" s="280"/>
      <c r="P14" s="281"/>
      <c r="Q14" s="282"/>
      <c r="R14" s="282"/>
      <c r="S14" s="282"/>
      <c r="T14" s="282"/>
      <c r="U14" s="283"/>
      <c r="V14" s="279"/>
      <c r="W14" s="280"/>
      <c r="X14" s="280"/>
      <c r="Y14" s="280"/>
      <c r="Z14" s="288"/>
      <c r="AA14" s="289" t="s">
        <v>374</v>
      </c>
      <c r="AB14" s="290"/>
      <c r="AC14" s="291"/>
      <c r="AD14" s="35"/>
    </row>
    <row r="15" spans="1:55" s="41" customFormat="1" ht="17.100000000000001" customHeight="1" x14ac:dyDescent="0.25">
      <c r="A15" s="9">
        <v>4</v>
      </c>
      <c r="B15" s="285" t="s">
        <v>388</v>
      </c>
      <c r="C15" s="286"/>
      <c r="D15" s="286"/>
      <c r="E15" s="286"/>
      <c r="F15" s="287"/>
      <c r="G15" s="48" t="s">
        <v>90</v>
      </c>
      <c r="H15" s="279" t="s">
        <v>389</v>
      </c>
      <c r="I15" s="280"/>
      <c r="J15" s="280"/>
      <c r="K15" s="288"/>
      <c r="L15" s="279" t="s">
        <v>389</v>
      </c>
      <c r="M15" s="280"/>
      <c r="N15" s="280"/>
      <c r="O15" s="280"/>
      <c r="P15" s="281" t="s">
        <v>390</v>
      </c>
      <c r="Q15" s="282"/>
      <c r="R15" s="282"/>
      <c r="S15" s="282"/>
      <c r="T15" s="282"/>
      <c r="U15" s="283"/>
      <c r="V15" s="279" t="s">
        <v>391</v>
      </c>
      <c r="W15" s="280"/>
      <c r="X15" s="280"/>
      <c r="Y15" s="280"/>
      <c r="Z15" s="288"/>
      <c r="AA15" s="289" t="s">
        <v>397</v>
      </c>
      <c r="AB15" s="290"/>
      <c r="AC15" s="291"/>
      <c r="AD15" s="35"/>
    </row>
    <row r="16" spans="1:55" s="97" customFormat="1" ht="17.100000000000001" customHeight="1" x14ac:dyDescent="0.25">
      <c r="A16" s="9">
        <v>5</v>
      </c>
      <c r="B16" s="285" t="s">
        <v>402</v>
      </c>
      <c r="C16" s="286"/>
      <c r="D16" s="286"/>
      <c r="E16" s="286"/>
      <c r="F16" s="287"/>
      <c r="G16" s="48" t="s">
        <v>90</v>
      </c>
      <c r="H16" s="279" t="s">
        <v>403</v>
      </c>
      <c r="I16" s="280"/>
      <c r="J16" s="280"/>
      <c r="K16" s="288"/>
      <c r="L16" s="279" t="s">
        <v>403</v>
      </c>
      <c r="M16" s="280"/>
      <c r="N16" s="280"/>
      <c r="O16" s="280"/>
      <c r="P16" s="281" t="s">
        <v>404</v>
      </c>
      <c r="Q16" s="282"/>
      <c r="R16" s="282"/>
      <c r="S16" s="282"/>
      <c r="T16" s="282"/>
      <c r="U16" s="283"/>
      <c r="V16" s="279" t="s">
        <v>391</v>
      </c>
      <c r="W16" s="280"/>
      <c r="X16" s="280"/>
      <c r="Y16" s="280"/>
      <c r="Z16" s="288"/>
      <c r="AA16" s="289" t="s">
        <v>405</v>
      </c>
      <c r="AB16" s="290"/>
      <c r="AC16" s="291"/>
      <c r="AD16" s="35"/>
    </row>
    <row r="17" spans="1:16383" s="41" customFormat="1" ht="17.100000000000001" customHeight="1" x14ac:dyDescent="0.25">
      <c r="A17" s="9"/>
      <c r="B17" s="285"/>
      <c r="C17" s="286"/>
      <c r="D17" s="286"/>
      <c r="E17" s="286"/>
      <c r="F17" s="287"/>
      <c r="G17" s="48"/>
      <c r="H17" s="279"/>
      <c r="I17" s="280"/>
      <c r="J17" s="280"/>
      <c r="K17" s="288"/>
      <c r="L17" s="279"/>
      <c r="M17" s="280"/>
      <c r="N17" s="280"/>
      <c r="O17" s="280"/>
      <c r="P17" s="281" t="s">
        <v>407</v>
      </c>
      <c r="Q17" s="282"/>
      <c r="R17" s="282"/>
      <c r="S17" s="282"/>
      <c r="T17" s="282"/>
      <c r="U17" s="283"/>
      <c r="V17" s="279" t="s">
        <v>408</v>
      </c>
      <c r="W17" s="280"/>
      <c r="X17" s="280"/>
      <c r="Y17" s="280"/>
      <c r="Z17" s="288"/>
      <c r="AA17" s="289"/>
      <c r="AB17" s="290"/>
      <c r="AC17" s="291"/>
      <c r="AD17" s="35"/>
    </row>
    <row r="18" spans="1:16383" s="41" customFormat="1" ht="17.100000000000001" customHeight="1" thickBot="1" x14ac:dyDescent="0.3">
      <c r="A18" s="13"/>
      <c r="B18" s="5"/>
      <c r="D18" s="4"/>
      <c r="G18" s="42"/>
      <c r="M18" s="4"/>
      <c r="O18" s="3"/>
      <c r="P18" s="3"/>
      <c r="U18" s="3"/>
      <c r="V18" s="3"/>
      <c r="W18" s="3"/>
      <c r="X18" s="3"/>
      <c r="Y18" s="3"/>
      <c r="AB18" s="3"/>
      <c r="AH18" s="3"/>
      <c r="AI18" s="14"/>
      <c r="AJ18" s="14"/>
      <c r="AK18" s="14"/>
      <c r="AL18" s="14"/>
      <c r="AM18" s="14"/>
      <c r="AN18" s="14"/>
      <c r="AO18" s="14"/>
      <c r="AP18" s="14"/>
    </row>
    <row r="19" spans="1:16383" s="67" customFormat="1" ht="47.25" customHeight="1" thickBot="1" x14ac:dyDescent="0.3">
      <c r="A19" s="293" t="s">
        <v>38</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5"/>
      <c r="BD19" s="68"/>
    </row>
    <row r="20" spans="1:16383" s="54" customFormat="1" ht="24" thickBot="1" x14ac:dyDescent="0.3">
      <c r="A20" s="69" t="s">
        <v>54</v>
      </c>
      <c r="B20" s="70"/>
      <c r="C20" s="70"/>
      <c r="D20" s="71"/>
      <c r="E20" s="72" t="s">
        <v>55</v>
      </c>
      <c r="F20" s="72"/>
      <c r="G20" s="73"/>
      <c r="H20" s="73"/>
      <c r="I20" s="74"/>
      <c r="J20" s="75" t="s">
        <v>65</v>
      </c>
      <c r="K20" s="72" t="s">
        <v>56</v>
      </c>
      <c r="L20" s="76"/>
      <c r="M20" s="76"/>
      <c r="N20" s="77" t="s">
        <v>57</v>
      </c>
      <c r="O20" s="71"/>
      <c r="P20" s="72" t="s">
        <v>58</v>
      </c>
      <c r="Q20" s="72"/>
      <c r="R20" s="72"/>
      <c r="S20" s="72"/>
      <c r="T20" s="72"/>
      <c r="U20" s="70" t="s">
        <v>59</v>
      </c>
      <c r="V20" s="70"/>
      <c r="W20" s="70"/>
      <c r="X20" s="70"/>
      <c r="Y20" s="70"/>
      <c r="Z20" s="78" t="s">
        <v>60</v>
      </c>
      <c r="AA20" s="78"/>
      <c r="AB20" s="70" t="s">
        <v>12</v>
      </c>
      <c r="AC20" s="79"/>
      <c r="AD20" s="79"/>
      <c r="AE20" s="79"/>
      <c r="AF20" s="79"/>
      <c r="AG20" s="80" t="s">
        <v>61</v>
      </c>
      <c r="AH20" s="81" t="s">
        <v>66</v>
      </c>
      <c r="AI20" s="71"/>
      <c r="AJ20" s="71"/>
      <c r="AK20" s="71"/>
      <c r="AL20" s="71"/>
      <c r="AM20" s="71"/>
      <c r="AN20" s="71"/>
      <c r="AO20" s="71"/>
      <c r="AP20" s="72" t="s">
        <v>67</v>
      </c>
      <c r="AQ20" s="74"/>
      <c r="AR20" s="74"/>
      <c r="AS20" s="74"/>
      <c r="AT20" s="74"/>
      <c r="AU20" s="74"/>
      <c r="AV20" s="74"/>
      <c r="AW20" s="70" t="s">
        <v>14</v>
      </c>
      <c r="AX20" s="79"/>
      <c r="AY20" s="82" t="s">
        <v>68</v>
      </c>
      <c r="AZ20" s="83"/>
      <c r="BA20" s="83"/>
      <c r="BB20" s="84"/>
      <c r="BC20" s="85"/>
    </row>
    <row r="21" spans="1:16383" s="54" customFormat="1" ht="16.5" thickBot="1" x14ac:dyDescent="0.3">
      <c r="A21" s="53"/>
      <c r="B21" s="55" t="s">
        <v>53</v>
      </c>
      <c r="C21" s="44" t="s">
        <v>8</v>
      </c>
      <c r="D21" s="44" t="s">
        <v>9</v>
      </c>
      <c r="E21" s="56" t="s">
        <v>45</v>
      </c>
      <c r="F21" s="56" t="s">
        <v>10</v>
      </c>
      <c r="G21" s="56" t="s">
        <v>0</v>
      </c>
      <c r="H21" s="56" t="s">
        <v>11</v>
      </c>
      <c r="I21" s="56" t="s">
        <v>41</v>
      </c>
      <c r="J21" s="37" t="s">
        <v>69</v>
      </c>
      <c r="K21" s="57" t="s">
        <v>1</v>
      </c>
      <c r="L21" s="56" t="s">
        <v>46</v>
      </c>
      <c r="M21" s="56" t="s">
        <v>25</v>
      </c>
      <c r="N21" s="37" t="s">
        <v>47</v>
      </c>
      <c r="O21" s="44" t="s">
        <v>48</v>
      </c>
      <c r="P21" s="56" t="s">
        <v>45</v>
      </c>
      <c r="Q21" s="56" t="s">
        <v>10</v>
      </c>
      <c r="R21" s="58" t="s">
        <v>39</v>
      </c>
      <c r="S21" s="58" t="s">
        <v>40</v>
      </c>
      <c r="T21" s="58" t="s">
        <v>42</v>
      </c>
      <c r="U21" s="44" t="s">
        <v>45</v>
      </c>
      <c r="V21" s="44" t="s">
        <v>10</v>
      </c>
      <c r="W21" s="38" t="s">
        <v>39</v>
      </c>
      <c r="X21" s="38" t="s">
        <v>40</v>
      </c>
      <c r="Y21" s="38" t="s">
        <v>42</v>
      </c>
      <c r="Z21" s="59" t="s">
        <v>70</v>
      </c>
      <c r="AA21" s="59" t="s">
        <v>71</v>
      </c>
      <c r="AB21" s="44" t="s">
        <v>45</v>
      </c>
      <c r="AC21" s="44" t="s">
        <v>10</v>
      </c>
      <c r="AD21" s="38" t="s">
        <v>39</v>
      </c>
      <c r="AE21" s="38" t="s">
        <v>40</v>
      </c>
      <c r="AF21" s="38" t="s">
        <v>42</v>
      </c>
      <c r="AG21" s="57" t="s">
        <v>19</v>
      </c>
      <c r="AH21" s="60" t="s">
        <v>44</v>
      </c>
      <c r="AI21" s="60"/>
      <c r="AJ21" s="60" t="s">
        <v>39</v>
      </c>
      <c r="AK21" s="60" t="s">
        <v>40</v>
      </c>
      <c r="AL21" s="60" t="s">
        <v>43</v>
      </c>
      <c r="AM21" s="60"/>
      <c r="AN21" s="60" t="s">
        <v>39</v>
      </c>
      <c r="AO21" s="60" t="s">
        <v>40</v>
      </c>
      <c r="AP21" s="61" t="s">
        <v>26</v>
      </c>
      <c r="AQ21" s="61" t="s">
        <v>27</v>
      </c>
      <c r="AR21" s="61" t="s">
        <v>28</v>
      </c>
      <c r="AS21" s="61" t="s">
        <v>29</v>
      </c>
      <c r="AT21" s="61" t="s">
        <v>30</v>
      </c>
      <c r="AU21" s="56" t="s">
        <v>13</v>
      </c>
      <c r="AV21" s="56" t="s">
        <v>49</v>
      </c>
      <c r="AW21" s="44" t="s">
        <v>14</v>
      </c>
      <c r="AX21" s="62" t="s">
        <v>50</v>
      </c>
      <c r="AY21" s="86" t="s">
        <v>51</v>
      </c>
      <c r="AZ21" s="86" t="s">
        <v>15</v>
      </c>
      <c r="BA21" s="86" t="s">
        <v>16</v>
      </c>
      <c r="BB21" s="87" t="s">
        <v>17</v>
      </c>
      <c r="BC21" s="88" t="s">
        <v>72</v>
      </c>
      <c r="BD21" s="54" t="s">
        <v>73</v>
      </c>
    </row>
    <row r="22" spans="1:16383" s="21" customFormat="1" ht="16.350000000000001" customHeight="1" x14ac:dyDescent="0.25">
      <c r="A22" s="17" t="s">
        <v>4</v>
      </c>
      <c r="B22" s="17"/>
      <c r="C22" s="17"/>
      <c r="D22" s="17"/>
      <c r="E22" s="17"/>
      <c r="F22" s="17"/>
      <c r="G22" s="46"/>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
      <c r="AJ22" s="2"/>
      <c r="AK22" s="2"/>
      <c r="AL22" s="2"/>
      <c r="AM22" s="2"/>
      <c r="AN22" s="2"/>
      <c r="AO22" s="2"/>
      <c r="AP22" s="2"/>
      <c r="AQ22" s="41"/>
      <c r="AR22" s="41"/>
      <c r="AS22" s="41"/>
      <c r="AT22" s="41"/>
      <c r="AU22" s="41"/>
      <c r="AV22" s="41"/>
      <c r="AW22" s="41"/>
      <c r="AX22" s="41"/>
      <c r="AY22" s="41"/>
      <c r="AZ22" s="41"/>
      <c r="BA22" s="41"/>
      <c r="BB22" s="41"/>
      <c r="BC22" s="5"/>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c r="XFA22" s="20"/>
      <c r="XFB22" s="20"/>
      <c r="XFC22" s="20"/>
    </row>
    <row r="23" spans="1:16383" s="14" customFormat="1" ht="15.95" customHeight="1" x14ac:dyDescent="0.25">
      <c r="A23"/>
      <c r="B23" s="98" t="s">
        <v>93</v>
      </c>
      <c r="C23" s="99" t="s">
        <v>309</v>
      </c>
      <c r="D23" s="100" t="s">
        <v>310</v>
      </c>
      <c r="E23" s="101" t="s">
        <v>311</v>
      </c>
      <c r="F23" s="101" t="s">
        <v>97</v>
      </c>
      <c r="G23" s="102" t="s">
        <v>89</v>
      </c>
      <c r="H23" s="103"/>
      <c r="I23" s="103"/>
      <c r="J23" s="266" t="s">
        <v>312</v>
      </c>
      <c r="K23" s="252" t="s">
        <v>313</v>
      </c>
      <c r="L23" s="106"/>
      <c r="M23" s="107"/>
      <c r="N23" s="108" t="s">
        <v>314</v>
      </c>
      <c r="O23" s="109" t="s">
        <v>101</v>
      </c>
      <c r="P23" s="110" t="s">
        <v>226</v>
      </c>
      <c r="Q23" s="110" t="s">
        <v>97</v>
      </c>
      <c r="R23" s="110"/>
      <c r="S23" s="110"/>
      <c r="T23" s="110"/>
      <c r="U23" s="111" t="s">
        <v>172</v>
      </c>
      <c r="V23" s="111" t="s">
        <v>315</v>
      </c>
      <c r="W23" s="111"/>
      <c r="X23" s="111"/>
      <c r="Y23" s="111"/>
      <c r="Z23" s="107"/>
      <c r="AA23" s="107"/>
      <c r="AB23" s="112"/>
      <c r="AC23" s="112"/>
      <c r="AD23" s="112"/>
      <c r="AE23" s="112"/>
      <c r="AF23" s="112"/>
      <c r="AG23" s="108"/>
      <c r="AH23" s="113"/>
      <c r="AI23" s="113"/>
      <c r="AJ23" s="113"/>
      <c r="AK23" s="113"/>
      <c r="AL23" s="114"/>
      <c r="AM23" s="114"/>
      <c r="AN23" s="114"/>
      <c r="AO23" s="114"/>
      <c r="AP23" s="115"/>
      <c r="AQ23" s="115"/>
      <c r="AR23" s="109"/>
      <c r="AS23" s="109"/>
      <c r="AT23" s="116"/>
      <c r="AU23" s="109"/>
      <c r="AV23" s="109"/>
      <c r="AW23" s="107" t="s">
        <v>316</v>
      </c>
      <c r="AX23" s="117" t="s">
        <v>316</v>
      </c>
      <c r="AY23" s="118" t="s">
        <v>22</v>
      </c>
      <c r="AZ23" s="119" t="s">
        <v>317</v>
      </c>
      <c r="BA23" s="120" t="s">
        <v>318</v>
      </c>
      <c r="BB23" s="121" t="s">
        <v>319</v>
      </c>
      <c r="BC23" s="122" t="s">
        <v>73</v>
      </c>
    </row>
    <row r="24" spans="1:16383" customFormat="1" ht="15.75" customHeight="1" x14ac:dyDescent="0.25">
      <c r="B24" s="175" t="s">
        <v>139</v>
      </c>
      <c r="C24" s="176" t="s">
        <v>266</v>
      </c>
      <c r="D24" s="176" t="s">
        <v>267</v>
      </c>
      <c r="E24" s="156" t="s">
        <v>102</v>
      </c>
      <c r="F24" s="156" t="s">
        <v>97</v>
      </c>
      <c r="G24" s="177" t="s">
        <v>89</v>
      </c>
      <c r="H24" s="177"/>
      <c r="I24" s="177"/>
      <c r="J24" s="267" t="s">
        <v>268</v>
      </c>
      <c r="K24" s="179"/>
      <c r="L24" s="178">
        <v>1780</v>
      </c>
      <c r="M24" s="179"/>
      <c r="N24" s="179"/>
      <c r="O24" s="178" t="s">
        <v>101</v>
      </c>
      <c r="P24" s="160" t="s">
        <v>226</v>
      </c>
      <c r="Q24" s="160" t="s">
        <v>97</v>
      </c>
      <c r="R24" s="160"/>
      <c r="S24" s="160"/>
      <c r="T24" s="160"/>
      <c r="U24" s="162" t="s">
        <v>172</v>
      </c>
      <c r="V24" s="162" t="s">
        <v>320</v>
      </c>
      <c r="W24" s="162"/>
      <c r="X24" s="162"/>
      <c r="Y24" s="162"/>
      <c r="Z24" s="178" t="s">
        <v>157</v>
      </c>
      <c r="AA24" s="178" t="s">
        <v>272</v>
      </c>
      <c r="AB24" s="180" t="s">
        <v>103</v>
      </c>
      <c r="AC24" s="166" t="s">
        <v>228</v>
      </c>
      <c r="AD24" s="166"/>
      <c r="AE24" s="166"/>
      <c r="AF24" s="166"/>
      <c r="AG24" s="179"/>
      <c r="AH24" s="181"/>
      <c r="AI24" s="181"/>
      <c r="AJ24" s="181"/>
      <c r="AK24" s="181"/>
      <c r="AL24" s="182"/>
      <c r="AM24" s="182"/>
      <c r="AN24" s="182"/>
      <c r="AO24" s="182"/>
      <c r="AP24" s="179"/>
      <c r="AQ24" s="179"/>
      <c r="AR24" s="179"/>
      <c r="AS24" s="179"/>
      <c r="AT24" s="179"/>
      <c r="AU24" s="179"/>
      <c r="AV24" s="178"/>
      <c r="AW24" s="179"/>
      <c r="AX24" s="229"/>
      <c r="AY24" s="172" t="s">
        <v>22</v>
      </c>
      <c r="AZ24" s="173" t="s">
        <v>273</v>
      </c>
      <c r="BA24" s="120" t="s">
        <v>274</v>
      </c>
      <c r="BB24" s="174" t="s">
        <v>275</v>
      </c>
      <c r="BC24" s="122" t="s">
        <v>73</v>
      </c>
    </row>
    <row r="25" spans="1:16383" customFormat="1" ht="15.75" customHeight="1" x14ac:dyDescent="0.25">
      <c r="B25" s="188" t="s">
        <v>196</v>
      </c>
      <c r="C25" s="146" t="s">
        <v>321</v>
      </c>
      <c r="D25" s="189" t="s">
        <v>195</v>
      </c>
      <c r="E25" s="212" t="s">
        <v>102</v>
      </c>
      <c r="F25" s="212" t="s">
        <v>97</v>
      </c>
      <c r="G25" s="212" t="s">
        <v>89</v>
      </c>
      <c r="H25" s="240">
        <v>4</v>
      </c>
      <c r="I25" s="212"/>
      <c r="J25" s="267">
        <v>1773</v>
      </c>
      <c r="K25" s="241"/>
      <c r="L25" s="222">
        <v>1769</v>
      </c>
      <c r="M25" s="148"/>
      <c r="N25" s="148"/>
      <c r="O25" s="178" t="s">
        <v>101</v>
      </c>
      <c r="P25" s="214" t="s">
        <v>226</v>
      </c>
      <c r="Q25" s="160" t="s">
        <v>97</v>
      </c>
      <c r="R25" s="214"/>
      <c r="S25" s="214"/>
      <c r="T25" s="214"/>
      <c r="U25" s="242" t="s">
        <v>172</v>
      </c>
      <c r="V25" s="162" t="s">
        <v>315</v>
      </c>
      <c r="W25" s="242"/>
      <c r="X25" s="242"/>
      <c r="Y25" s="242"/>
      <c r="Z25" s="241"/>
      <c r="AA25" s="148"/>
      <c r="AB25" s="243"/>
      <c r="AC25" s="194" t="s">
        <v>160</v>
      </c>
      <c r="AD25" s="243"/>
      <c r="AE25" s="243"/>
      <c r="AF25" s="243"/>
      <c r="AG25" s="241"/>
      <c r="AH25" s="248"/>
      <c r="AI25" s="248"/>
      <c r="AJ25" s="248"/>
      <c r="AK25" s="248"/>
      <c r="AL25" s="249"/>
      <c r="AM25" s="249"/>
      <c r="AN25" s="249"/>
      <c r="AO25" s="249"/>
      <c r="AP25" s="222">
        <v>1773</v>
      </c>
      <c r="AQ25" s="148">
        <v>68</v>
      </c>
      <c r="AR25" s="148"/>
      <c r="AS25" s="148" t="s">
        <v>226</v>
      </c>
      <c r="AT25" s="132" t="s">
        <v>322</v>
      </c>
      <c r="AU25" s="132" t="s">
        <v>323</v>
      </c>
      <c r="AV25" s="148"/>
      <c r="AW25" s="132" t="s">
        <v>160</v>
      </c>
      <c r="AX25" s="250"/>
      <c r="AY25" s="118" t="s">
        <v>22</v>
      </c>
      <c r="AZ25" s="198" t="s">
        <v>324</v>
      </c>
      <c r="BA25" s="145" t="s">
        <v>325</v>
      </c>
      <c r="BB25" s="30" t="s">
        <v>326</v>
      </c>
      <c r="BC25" s="122" t="s">
        <v>73</v>
      </c>
    </row>
    <row r="26" spans="1:16383" customFormat="1" ht="15.75" customHeight="1" x14ac:dyDescent="0.25">
      <c r="B26" s="188" t="s">
        <v>196</v>
      </c>
      <c r="C26" s="230" t="s">
        <v>327</v>
      </c>
      <c r="D26" s="231" t="s">
        <v>123</v>
      </c>
      <c r="E26" s="232" t="s">
        <v>102</v>
      </c>
      <c r="F26" s="232" t="s">
        <v>97</v>
      </c>
      <c r="G26" s="147" t="s">
        <v>89</v>
      </c>
      <c r="H26" s="212">
        <v>8</v>
      </c>
      <c r="I26" s="147" t="s">
        <v>160</v>
      </c>
      <c r="J26" s="268">
        <v>1778</v>
      </c>
      <c r="K26" s="148"/>
      <c r="L26" s="233">
        <v>1770</v>
      </c>
      <c r="M26" s="234" t="s">
        <v>279</v>
      </c>
      <c r="N26" s="132"/>
      <c r="O26" s="132" t="s">
        <v>101</v>
      </c>
      <c r="P26" s="235" t="s">
        <v>226</v>
      </c>
      <c r="Q26" s="160" t="s">
        <v>97</v>
      </c>
      <c r="R26" s="235"/>
      <c r="S26" s="235"/>
      <c r="T26" s="235"/>
      <c r="U26" s="236" t="s">
        <v>172</v>
      </c>
      <c r="V26" s="162" t="s">
        <v>320</v>
      </c>
      <c r="W26" s="236"/>
      <c r="X26" s="236"/>
      <c r="Y26" s="236"/>
      <c r="Z26" s="132"/>
      <c r="AA26" s="132"/>
      <c r="AB26" s="237"/>
      <c r="AC26" s="194" t="s">
        <v>160</v>
      </c>
      <c r="AD26" s="237"/>
      <c r="AE26" s="237"/>
      <c r="AF26" s="237"/>
      <c r="AG26" s="132"/>
      <c r="AH26" s="238"/>
      <c r="AI26" s="238"/>
      <c r="AJ26" s="238"/>
      <c r="AK26" s="238"/>
      <c r="AL26" s="239"/>
      <c r="AM26" s="239"/>
      <c r="AN26" s="239"/>
      <c r="AO26" s="239"/>
      <c r="AP26" s="234" t="s">
        <v>280</v>
      </c>
      <c r="AQ26" s="132" t="s">
        <v>328</v>
      </c>
      <c r="AR26" s="109"/>
      <c r="AS26" s="132" t="s">
        <v>329</v>
      </c>
      <c r="AT26" s="132" t="s">
        <v>322</v>
      </c>
      <c r="AU26" s="132" t="s">
        <v>323</v>
      </c>
      <c r="AV26" s="132" t="s">
        <v>160</v>
      </c>
      <c r="AW26" s="132" t="s">
        <v>160</v>
      </c>
      <c r="AX26" s="219"/>
      <c r="AY26" s="118" t="s">
        <v>22</v>
      </c>
      <c r="AZ26" s="198" t="s">
        <v>330</v>
      </c>
      <c r="BA26" s="120" t="s">
        <v>286</v>
      </c>
      <c r="BB26" s="30" t="s">
        <v>331</v>
      </c>
      <c r="BC26" s="122" t="s">
        <v>73</v>
      </c>
    </row>
    <row r="27" spans="1:16383" customFormat="1" ht="15.75" customHeight="1" x14ac:dyDescent="0.25">
      <c r="B27" s="188" t="s">
        <v>196</v>
      </c>
      <c r="C27" s="230" t="s">
        <v>332</v>
      </c>
      <c r="D27" s="231" t="s">
        <v>137</v>
      </c>
      <c r="E27" s="232" t="s">
        <v>102</v>
      </c>
      <c r="F27" s="232" t="s">
        <v>97</v>
      </c>
      <c r="G27" s="147" t="s">
        <v>89</v>
      </c>
      <c r="H27" s="212">
        <v>10</v>
      </c>
      <c r="I27" s="147" t="s">
        <v>160</v>
      </c>
      <c r="J27" s="268">
        <v>1780</v>
      </c>
      <c r="K27" s="148"/>
      <c r="L27" s="233">
        <v>1770</v>
      </c>
      <c r="M27" s="234" t="s">
        <v>279</v>
      </c>
      <c r="N27" s="132"/>
      <c r="O27" s="132" t="s">
        <v>101</v>
      </c>
      <c r="P27" s="235" t="s">
        <v>226</v>
      </c>
      <c r="Q27" s="160" t="s">
        <v>97</v>
      </c>
      <c r="R27" s="235"/>
      <c r="S27" s="235"/>
      <c r="T27" s="235"/>
      <c r="U27" s="236" t="s">
        <v>172</v>
      </c>
      <c r="V27" s="162" t="s">
        <v>320</v>
      </c>
      <c r="W27" s="236"/>
      <c r="X27" s="236"/>
      <c r="Y27" s="236"/>
      <c r="Z27" s="132"/>
      <c r="AA27" s="132"/>
      <c r="AB27" s="237"/>
      <c r="AC27" s="194" t="s">
        <v>160</v>
      </c>
      <c r="AD27" s="237"/>
      <c r="AE27" s="237"/>
      <c r="AF27" s="237"/>
      <c r="AG27" s="132"/>
      <c r="AH27" s="238"/>
      <c r="AI27" s="238"/>
      <c r="AJ27" s="238"/>
      <c r="AK27" s="238"/>
      <c r="AL27" s="239"/>
      <c r="AM27" s="239"/>
      <c r="AN27" s="239"/>
      <c r="AO27" s="239"/>
      <c r="AP27" s="234" t="s">
        <v>289</v>
      </c>
      <c r="AQ27" s="132" t="s">
        <v>333</v>
      </c>
      <c r="AR27" s="109"/>
      <c r="AS27" s="132" t="s">
        <v>329</v>
      </c>
      <c r="AT27" s="132" t="s">
        <v>322</v>
      </c>
      <c r="AU27" s="132" t="s">
        <v>323</v>
      </c>
      <c r="AV27" s="132" t="s">
        <v>160</v>
      </c>
      <c r="AW27" s="132" t="s">
        <v>160</v>
      </c>
      <c r="AX27" s="219"/>
      <c r="AY27" s="118" t="s">
        <v>22</v>
      </c>
      <c r="AZ27" s="198" t="s">
        <v>334</v>
      </c>
      <c r="BA27" s="120" t="s">
        <v>294</v>
      </c>
      <c r="BB27" s="30" t="s">
        <v>335</v>
      </c>
      <c r="BC27" s="122" t="s">
        <v>73</v>
      </c>
    </row>
    <row r="28" spans="1:16383" customFormat="1" ht="15.75" customHeight="1" x14ac:dyDescent="0.25">
      <c r="B28" s="188" t="s">
        <v>196</v>
      </c>
      <c r="C28" s="146" t="s">
        <v>336</v>
      </c>
      <c r="D28" s="189" t="s">
        <v>337</v>
      </c>
      <c r="E28" s="212" t="s">
        <v>102</v>
      </c>
      <c r="F28" s="212" t="s">
        <v>97</v>
      </c>
      <c r="G28" s="212" t="s">
        <v>89</v>
      </c>
      <c r="H28" s="240">
        <v>12</v>
      </c>
      <c r="I28" s="212"/>
      <c r="J28" s="267">
        <v>1782</v>
      </c>
      <c r="K28" s="191"/>
      <c r="L28" s="222">
        <v>1770</v>
      </c>
      <c r="M28" s="148"/>
      <c r="N28" s="148"/>
      <c r="O28" s="178" t="s">
        <v>101</v>
      </c>
      <c r="P28" s="214" t="s">
        <v>226</v>
      </c>
      <c r="Q28" s="160" t="s">
        <v>97</v>
      </c>
      <c r="R28" s="214"/>
      <c r="S28" s="214"/>
      <c r="T28" s="214"/>
      <c r="U28" s="242" t="s">
        <v>172</v>
      </c>
      <c r="V28" s="162" t="s">
        <v>320</v>
      </c>
      <c r="W28" s="242"/>
      <c r="X28" s="242"/>
      <c r="Y28" s="242"/>
      <c r="Z28" s="191"/>
      <c r="AA28" s="148"/>
      <c r="AB28" s="243"/>
      <c r="AC28" s="194" t="s">
        <v>160</v>
      </c>
      <c r="AD28" s="243"/>
      <c r="AE28" s="243"/>
      <c r="AF28" s="243"/>
      <c r="AG28" s="191"/>
      <c r="AH28" s="195"/>
      <c r="AI28" s="195"/>
      <c r="AJ28" s="195"/>
      <c r="AK28" s="195"/>
      <c r="AL28" s="196"/>
      <c r="AM28" s="196"/>
      <c r="AN28" s="196"/>
      <c r="AO28" s="196"/>
      <c r="AP28" s="244">
        <v>1782</v>
      </c>
      <c r="AQ28" s="148">
        <v>68</v>
      </c>
      <c r="AR28" s="148"/>
      <c r="AS28" s="148" t="s">
        <v>226</v>
      </c>
      <c r="AT28" s="132" t="s">
        <v>322</v>
      </c>
      <c r="AU28" s="132" t="s">
        <v>323</v>
      </c>
      <c r="AV28" s="148"/>
      <c r="AW28" s="132" t="s">
        <v>160</v>
      </c>
      <c r="AX28" s="143"/>
      <c r="AY28" s="118" t="s">
        <v>22</v>
      </c>
      <c r="AZ28" s="198" t="s">
        <v>338</v>
      </c>
      <c r="BA28" s="145" t="s">
        <v>302</v>
      </c>
      <c r="BB28" s="30" t="s">
        <v>339</v>
      </c>
      <c r="BC28" s="122" t="s">
        <v>73</v>
      </c>
    </row>
    <row r="29" spans="1:16383" customFormat="1" ht="15.75" customHeight="1" x14ac:dyDescent="0.25">
      <c r="B29" s="188" t="s">
        <v>196</v>
      </c>
      <c r="C29" s="146" t="s">
        <v>340</v>
      </c>
      <c r="D29" s="246" t="s">
        <v>341</v>
      </c>
      <c r="E29" s="212" t="s">
        <v>102</v>
      </c>
      <c r="F29" s="212" t="s">
        <v>97</v>
      </c>
      <c r="G29" s="212" t="s">
        <v>89</v>
      </c>
      <c r="H29" s="240">
        <v>29</v>
      </c>
      <c r="I29" s="212"/>
      <c r="J29" s="267">
        <v>1799</v>
      </c>
      <c r="K29" s="241"/>
      <c r="L29" s="222">
        <v>1770</v>
      </c>
      <c r="M29" s="247"/>
      <c r="N29" s="247"/>
      <c r="O29" s="178" t="s">
        <v>101</v>
      </c>
      <c r="P29" s="214" t="s">
        <v>226</v>
      </c>
      <c r="Q29" s="160" t="s">
        <v>97</v>
      </c>
      <c r="R29" s="214"/>
      <c r="S29" s="214"/>
      <c r="T29" s="214"/>
      <c r="U29" s="242" t="s">
        <v>172</v>
      </c>
      <c r="V29" s="162" t="s">
        <v>320</v>
      </c>
      <c r="W29" s="242"/>
      <c r="X29" s="242"/>
      <c r="Y29" s="242"/>
      <c r="Z29" s="241"/>
      <c r="AA29" s="247"/>
      <c r="AB29" s="243"/>
      <c r="AC29" s="194" t="s">
        <v>160</v>
      </c>
      <c r="AD29" s="243"/>
      <c r="AE29" s="243"/>
      <c r="AF29" s="243"/>
      <c r="AG29" s="241"/>
      <c r="AH29" s="248"/>
      <c r="AI29" s="248"/>
      <c r="AJ29" s="248"/>
      <c r="AK29" s="248"/>
      <c r="AL29" s="249"/>
      <c r="AM29" s="249"/>
      <c r="AN29" s="249"/>
      <c r="AO29" s="249"/>
      <c r="AP29" s="244">
        <v>1799</v>
      </c>
      <c r="AQ29" s="148">
        <v>62</v>
      </c>
      <c r="AR29" s="148"/>
      <c r="AS29" s="148" t="s">
        <v>226</v>
      </c>
      <c r="AT29" s="132" t="s">
        <v>322</v>
      </c>
      <c r="AU29" s="132" t="s">
        <v>323</v>
      </c>
      <c r="AV29" s="148"/>
      <c r="AW29" s="132" t="s">
        <v>160</v>
      </c>
      <c r="AX29" s="143"/>
      <c r="AY29" s="118" t="s">
        <v>22</v>
      </c>
      <c r="AZ29" s="198" t="s">
        <v>342</v>
      </c>
      <c r="BA29" s="145" t="s">
        <v>307</v>
      </c>
      <c r="BB29" s="30" t="s">
        <v>343</v>
      </c>
      <c r="BC29" s="122" t="s">
        <v>73</v>
      </c>
    </row>
    <row r="30" spans="1:16383" customFormat="1" ht="15.75" customHeight="1" x14ac:dyDescent="0.25">
      <c r="B30" s="188" t="s">
        <v>196</v>
      </c>
      <c r="C30" s="184" t="s">
        <v>197</v>
      </c>
      <c r="D30" s="189" t="s">
        <v>198</v>
      </c>
      <c r="E30" s="156" t="s">
        <v>102</v>
      </c>
      <c r="F30" s="156" t="s">
        <v>97</v>
      </c>
      <c r="G30" s="156" t="s">
        <v>89</v>
      </c>
      <c r="H30" s="190" t="s">
        <v>344</v>
      </c>
      <c r="I30" s="156"/>
      <c r="J30" s="267" t="s">
        <v>200</v>
      </c>
      <c r="K30" s="191">
        <v>1771</v>
      </c>
      <c r="L30" s="192"/>
      <c r="M30" s="178"/>
      <c r="N30" s="193"/>
      <c r="O30" s="178" t="s">
        <v>101</v>
      </c>
      <c r="P30" s="160" t="s">
        <v>226</v>
      </c>
      <c r="Q30" s="160" t="s">
        <v>97</v>
      </c>
      <c r="R30" s="160"/>
      <c r="S30" s="160"/>
      <c r="T30" s="160"/>
      <c r="U30" s="162" t="s">
        <v>345</v>
      </c>
      <c r="V30" s="162" t="s">
        <v>315</v>
      </c>
      <c r="W30" s="162"/>
      <c r="X30" s="162"/>
      <c r="Y30" s="162"/>
      <c r="Z30" s="191"/>
      <c r="AA30" s="178"/>
      <c r="AB30" s="166" t="s">
        <v>201</v>
      </c>
      <c r="AC30" s="194" t="s">
        <v>143</v>
      </c>
      <c r="AD30" s="166"/>
      <c r="AE30" s="166"/>
      <c r="AF30" s="166"/>
      <c r="AG30" s="191" t="s">
        <v>346</v>
      </c>
      <c r="AH30" s="195"/>
      <c r="AI30" s="195"/>
      <c r="AJ30" s="195"/>
      <c r="AK30" s="195"/>
      <c r="AL30" s="196"/>
      <c r="AM30" s="196"/>
      <c r="AN30" s="196"/>
      <c r="AO30" s="196"/>
      <c r="AP30" s="192" t="s">
        <v>200</v>
      </c>
      <c r="AQ30" s="197" t="s">
        <v>203</v>
      </c>
      <c r="AR30" s="178"/>
      <c r="AS30" s="178" t="s">
        <v>202</v>
      </c>
      <c r="AT30" s="132" t="s">
        <v>347</v>
      </c>
      <c r="AU30" s="132" t="s">
        <v>348</v>
      </c>
      <c r="AV30" s="178"/>
      <c r="AW30" s="132" t="s">
        <v>160</v>
      </c>
      <c r="AX30" s="183"/>
      <c r="AY30" s="118" t="s">
        <v>133</v>
      </c>
      <c r="AZ30" s="198" t="s">
        <v>349</v>
      </c>
      <c r="BA30" s="145" t="s">
        <v>207</v>
      </c>
      <c r="BB30" s="30" t="s">
        <v>350</v>
      </c>
      <c r="BC30" s="122" t="s">
        <v>73</v>
      </c>
    </row>
    <row r="31" spans="1:16383" customFormat="1" ht="15.75" customHeight="1" x14ac:dyDescent="0.25">
      <c r="B31" s="253" t="s">
        <v>351</v>
      </c>
      <c r="C31" s="146" t="s">
        <v>366</v>
      </c>
      <c r="D31" s="254" t="s">
        <v>364</v>
      </c>
      <c r="E31" s="156" t="s">
        <v>102</v>
      </c>
      <c r="F31" s="156" t="s">
        <v>97</v>
      </c>
      <c r="G31" s="212" t="s">
        <v>89</v>
      </c>
      <c r="H31" s="212">
        <v>75</v>
      </c>
      <c r="I31" s="212"/>
      <c r="J31" s="269">
        <v>1845</v>
      </c>
      <c r="K31" s="256"/>
      <c r="L31" s="255">
        <f>1845-75</f>
        <v>1770</v>
      </c>
      <c r="M31" s="223"/>
      <c r="N31" s="256"/>
      <c r="O31" s="223"/>
      <c r="P31" s="160" t="s">
        <v>226</v>
      </c>
      <c r="Q31" s="160" t="s">
        <v>97</v>
      </c>
      <c r="R31" s="160"/>
      <c r="S31" s="160"/>
      <c r="T31" s="160"/>
      <c r="U31" s="162" t="s">
        <v>345</v>
      </c>
      <c r="V31" s="162" t="s">
        <v>315</v>
      </c>
      <c r="W31" s="216"/>
      <c r="X31" s="216"/>
      <c r="Y31" s="216"/>
      <c r="Z31" s="105"/>
      <c r="AA31" s="105"/>
      <c r="AB31" s="166" t="s">
        <v>201</v>
      </c>
      <c r="AC31" s="194" t="s">
        <v>143</v>
      </c>
      <c r="AD31" s="257"/>
      <c r="AE31" s="257"/>
      <c r="AF31" s="257"/>
      <c r="AG31" s="191" t="s">
        <v>346</v>
      </c>
      <c r="AH31" s="226"/>
      <c r="AI31" s="226"/>
      <c r="AJ31" s="226"/>
      <c r="AK31" s="226"/>
      <c r="AL31" s="227"/>
      <c r="AM31" s="227"/>
      <c r="AN31" s="227"/>
      <c r="AO31" s="227"/>
      <c r="AP31" s="258"/>
      <c r="AQ31" s="259"/>
      <c r="AR31" s="260"/>
      <c r="AS31" s="260"/>
      <c r="AT31" s="260"/>
      <c r="AU31" s="260"/>
      <c r="AV31" s="260"/>
      <c r="AW31" s="261"/>
      <c r="AX31" s="132"/>
      <c r="AY31" s="118" t="s">
        <v>133</v>
      </c>
      <c r="AZ31" s="173"/>
      <c r="BA31" s="263"/>
      <c r="BB31" s="30"/>
      <c r="BC31" s="264" t="s">
        <v>365</v>
      </c>
      <c r="BD31" t="s">
        <v>73</v>
      </c>
    </row>
    <row r="32" spans="1:16383" s="41" customFormat="1" ht="15.75" customHeight="1" x14ac:dyDescent="0.25">
      <c r="A32" s="13" t="s">
        <v>5</v>
      </c>
      <c r="B32" s="29"/>
      <c r="C32" s="16"/>
      <c r="D32" s="16"/>
      <c r="E32" s="28"/>
      <c r="F32" s="29"/>
      <c r="G32" s="28"/>
      <c r="H32" s="16"/>
      <c r="I32" s="16"/>
      <c r="J32" s="270"/>
      <c r="K32" s="16"/>
      <c r="L32" s="16"/>
      <c r="M32" s="16"/>
      <c r="N32" s="16"/>
      <c r="O32" s="16"/>
      <c r="AH32" s="2"/>
      <c r="AI32" s="2"/>
      <c r="AJ32" s="2"/>
      <c r="AK32" s="2"/>
      <c r="AL32" s="2"/>
      <c r="AM32" s="2"/>
      <c r="AN32" s="2"/>
      <c r="AO32" s="2"/>
      <c r="BB32" s="89"/>
    </row>
    <row r="33" spans="1:56" s="14" customFormat="1" ht="15.95" customHeight="1" x14ac:dyDescent="0.25">
      <c r="A33"/>
      <c r="B33" s="98" t="s">
        <v>93</v>
      </c>
      <c r="C33" s="99" t="s">
        <v>256</v>
      </c>
      <c r="D33" s="100" t="s">
        <v>257</v>
      </c>
      <c r="E33" s="101" t="s">
        <v>258</v>
      </c>
      <c r="F33" s="101" t="s">
        <v>259</v>
      </c>
      <c r="G33" s="102" t="s">
        <v>90</v>
      </c>
      <c r="H33" s="103"/>
      <c r="I33" s="103"/>
      <c r="J33" s="266" t="s">
        <v>260</v>
      </c>
      <c r="K33" s="252" t="s">
        <v>261</v>
      </c>
      <c r="L33" s="106"/>
      <c r="M33" s="107"/>
      <c r="N33" s="108" t="s">
        <v>261</v>
      </c>
      <c r="O33" s="109" t="s">
        <v>101</v>
      </c>
      <c r="P33" s="110" t="s">
        <v>163</v>
      </c>
      <c r="Q33" s="110" t="s">
        <v>259</v>
      </c>
      <c r="R33" s="110"/>
      <c r="S33" s="110"/>
      <c r="T33" s="110"/>
      <c r="U33" s="111" t="s">
        <v>138</v>
      </c>
      <c r="V33" s="111" t="s">
        <v>262</v>
      </c>
      <c r="W33" s="111"/>
      <c r="X33" s="111"/>
      <c r="Y33" s="111"/>
      <c r="Z33" s="107"/>
      <c r="AA33" s="107"/>
      <c r="AB33" s="112"/>
      <c r="AC33" s="112"/>
      <c r="AD33" s="112"/>
      <c r="AE33" s="112"/>
      <c r="AF33" s="112"/>
      <c r="AG33" s="108"/>
      <c r="AH33" s="113"/>
      <c r="AI33" s="113"/>
      <c r="AJ33" s="113"/>
      <c r="AK33" s="113"/>
      <c r="AL33" s="114"/>
      <c r="AM33" s="114"/>
      <c r="AN33" s="114"/>
      <c r="AO33" s="114"/>
      <c r="AP33" s="115"/>
      <c r="AQ33" s="115"/>
      <c r="AR33" s="109"/>
      <c r="AS33" s="109"/>
      <c r="AT33" s="116"/>
      <c r="AU33" s="109"/>
      <c r="AV33" s="109"/>
      <c r="AW33" s="107"/>
      <c r="AX33" s="117"/>
      <c r="AY33" s="118" t="s">
        <v>22</v>
      </c>
      <c r="AZ33" s="119" t="s">
        <v>263</v>
      </c>
      <c r="BA33" s="120" t="s">
        <v>264</v>
      </c>
      <c r="BB33" s="121" t="s">
        <v>265</v>
      </c>
      <c r="BC33" s="122" t="s">
        <v>73</v>
      </c>
    </row>
    <row r="34" spans="1:56" customFormat="1" ht="15.75" customHeight="1" x14ac:dyDescent="0.25">
      <c r="B34" s="175" t="s">
        <v>139</v>
      </c>
      <c r="C34" s="176" t="s">
        <v>266</v>
      </c>
      <c r="D34" s="176" t="s">
        <v>267</v>
      </c>
      <c r="E34" s="156" t="s">
        <v>103</v>
      </c>
      <c r="F34" s="156" t="s">
        <v>228</v>
      </c>
      <c r="G34" s="177" t="s">
        <v>90</v>
      </c>
      <c r="H34" s="177"/>
      <c r="I34" s="177"/>
      <c r="J34" s="267" t="s">
        <v>268</v>
      </c>
      <c r="K34" s="179"/>
      <c r="L34" s="178">
        <v>1782</v>
      </c>
      <c r="M34" s="179"/>
      <c r="N34" s="179"/>
      <c r="O34" s="178" t="s">
        <v>101</v>
      </c>
      <c r="P34" s="160" t="s">
        <v>269</v>
      </c>
      <c r="Q34" s="160" t="s">
        <v>228</v>
      </c>
      <c r="R34" s="160"/>
      <c r="S34" s="160"/>
      <c r="T34" s="160"/>
      <c r="U34" s="162" t="s">
        <v>270</v>
      </c>
      <c r="V34" s="162" t="s">
        <v>271</v>
      </c>
      <c r="W34" s="162"/>
      <c r="X34" s="162"/>
      <c r="Y34" s="162"/>
      <c r="Z34" s="178" t="s">
        <v>157</v>
      </c>
      <c r="AA34" s="178" t="s">
        <v>272</v>
      </c>
      <c r="AB34" s="180" t="s">
        <v>102</v>
      </c>
      <c r="AC34" s="166" t="s">
        <v>97</v>
      </c>
      <c r="AD34" s="166"/>
      <c r="AE34" s="166"/>
      <c r="AF34" s="166"/>
      <c r="AG34" s="179"/>
      <c r="AH34" s="181"/>
      <c r="AI34" s="181"/>
      <c r="AJ34" s="181"/>
      <c r="AK34" s="181"/>
      <c r="AL34" s="182"/>
      <c r="AM34" s="182"/>
      <c r="AN34" s="182"/>
      <c r="AO34" s="182"/>
      <c r="AP34" s="179"/>
      <c r="AQ34" s="179"/>
      <c r="AR34" s="179"/>
      <c r="AS34" s="179"/>
      <c r="AT34" s="179"/>
      <c r="AU34" s="179"/>
      <c r="AV34" s="178"/>
      <c r="AW34" s="179"/>
      <c r="AX34" s="229"/>
      <c r="AY34" s="172" t="s">
        <v>22</v>
      </c>
      <c r="AZ34" s="173" t="s">
        <v>273</v>
      </c>
      <c r="BA34" s="120" t="s">
        <v>274</v>
      </c>
      <c r="BB34" s="174" t="s">
        <v>275</v>
      </c>
      <c r="BC34" s="122" t="s">
        <v>73</v>
      </c>
    </row>
    <row r="35" spans="1:56" customFormat="1" ht="15.75" customHeight="1" x14ac:dyDescent="0.25">
      <c r="B35" s="188" t="s">
        <v>196</v>
      </c>
      <c r="C35" s="230" t="s">
        <v>276</v>
      </c>
      <c r="D35" s="231" t="s">
        <v>277</v>
      </c>
      <c r="E35" s="232" t="s">
        <v>103</v>
      </c>
      <c r="F35" s="232" t="s">
        <v>228</v>
      </c>
      <c r="G35" s="147" t="s">
        <v>90</v>
      </c>
      <c r="H35" s="212">
        <v>2</v>
      </c>
      <c r="I35" s="147" t="s">
        <v>160</v>
      </c>
      <c r="J35" s="268">
        <v>1778</v>
      </c>
      <c r="K35" s="148" t="s">
        <v>278</v>
      </c>
      <c r="L35" s="233">
        <v>1776</v>
      </c>
      <c r="M35" s="234" t="s">
        <v>279</v>
      </c>
      <c r="N35" s="132"/>
      <c r="O35" s="132" t="s">
        <v>101</v>
      </c>
      <c r="P35" s="235" t="s">
        <v>269</v>
      </c>
      <c r="Q35" s="160" t="s">
        <v>228</v>
      </c>
      <c r="R35" s="235"/>
      <c r="S35" s="235"/>
      <c r="T35" s="235"/>
      <c r="U35" s="236" t="s">
        <v>270</v>
      </c>
      <c r="V35" s="162" t="s">
        <v>271</v>
      </c>
      <c r="W35" s="236"/>
      <c r="X35" s="236"/>
      <c r="Y35" s="236"/>
      <c r="Z35" s="132"/>
      <c r="AA35" s="132"/>
      <c r="AB35" s="237"/>
      <c r="AC35" s="194" t="s">
        <v>160</v>
      </c>
      <c r="AD35" s="237"/>
      <c r="AE35" s="237"/>
      <c r="AF35" s="237"/>
      <c r="AG35" s="132"/>
      <c r="AH35" s="238"/>
      <c r="AI35" s="238"/>
      <c r="AJ35" s="238"/>
      <c r="AK35" s="238"/>
      <c r="AL35" s="239"/>
      <c r="AM35" s="239"/>
      <c r="AN35" s="239"/>
      <c r="AO35" s="239"/>
      <c r="AP35" s="234" t="s">
        <v>280</v>
      </c>
      <c r="AQ35" s="132" t="s">
        <v>281</v>
      </c>
      <c r="AR35" s="109"/>
      <c r="AS35" s="132" t="s">
        <v>282</v>
      </c>
      <c r="AT35" s="132" t="s">
        <v>283</v>
      </c>
      <c r="AU35" s="132" t="s">
        <v>284</v>
      </c>
      <c r="AV35" s="132" t="s">
        <v>160</v>
      </c>
      <c r="AW35" s="132" t="s">
        <v>160</v>
      </c>
      <c r="AX35" s="219"/>
      <c r="AY35" s="118" t="s">
        <v>22</v>
      </c>
      <c r="AZ35" s="198" t="s">
        <v>285</v>
      </c>
      <c r="BA35" s="120" t="s">
        <v>286</v>
      </c>
      <c r="BB35" s="30" t="s">
        <v>287</v>
      </c>
      <c r="BC35" s="122" t="s">
        <v>73</v>
      </c>
    </row>
    <row r="36" spans="1:56" customFormat="1" ht="15.75" customHeight="1" x14ac:dyDescent="0.25">
      <c r="B36" s="188" t="s">
        <v>196</v>
      </c>
      <c r="C36" s="230" t="s">
        <v>288</v>
      </c>
      <c r="D36" s="231" t="s">
        <v>155</v>
      </c>
      <c r="E36" s="232" t="s">
        <v>103</v>
      </c>
      <c r="F36" s="232" t="s">
        <v>228</v>
      </c>
      <c r="G36" s="147" t="s">
        <v>90</v>
      </c>
      <c r="H36" s="212">
        <v>4</v>
      </c>
      <c r="I36" s="147" t="s">
        <v>160</v>
      </c>
      <c r="J36" s="268">
        <v>1780</v>
      </c>
      <c r="K36" s="148" t="s">
        <v>278</v>
      </c>
      <c r="L36" s="233">
        <v>1776</v>
      </c>
      <c r="M36" s="234" t="s">
        <v>279</v>
      </c>
      <c r="N36" s="132"/>
      <c r="O36" s="132" t="s">
        <v>101</v>
      </c>
      <c r="P36" s="235" t="s">
        <v>269</v>
      </c>
      <c r="Q36" s="160" t="s">
        <v>228</v>
      </c>
      <c r="R36" s="235"/>
      <c r="S36" s="235"/>
      <c r="T36" s="235"/>
      <c r="U36" s="236" t="s">
        <v>270</v>
      </c>
      <c r="V36" s="162" t="s">
        <v>271</v>
      </c>
      <c r="W36" s="236"/>
      <c r="X36" s="236"/>
      <c r="Y36" s="236"/>
      <c r="Z36" s="132"/>
      <c r="AA36" s="132"/>
      <c r="AB36" s="237"/>
      <c r="AC36" s="194" t="s">
        <v>160</v>
      </c>
      <c r="AD36" s="237"/>
      <c r="AE36" s="237"/>
      <c r="AF36" s="237"/>
      <c r="AG36" s="132"/>
      <c r="AH36" s="238"/>
      <c r="AI36" s="238"/>
      <c r="AJ36" s="238"/>
      <c r="AK36" s="238"/>
      <c r="AL36" s="239"/>
      <c r="AM36" s="239"/>
      <c r="AN36" s="239"/>
      <c r="AO36" s="239"/>
      <c r="AP36" s="234" t="s">
        <v>289</v>
      </c>
      <c r="AQ36" s="132" t="s">
        <v>290</v>
      </c>
      <c r="AR36" s="109"/>
      <c r="AS36" s="132" t="s">
        <v>291</v>
      </c>
      <c r="AT36" s="132" t="s">
        <v>292</v>
      </c>
      <c r="AU36" s="132" t="s">
        <v>284</v>
      </c>
      <c r="AV36" s="132" t="s">
        <v>160</v>
      </c>
      <c r="AW36" s="132" t="s">
        <v>160</v>
      </c>
      <c r="AX36" s="219"/>
      <c r="AY36" s="118" t="s">
        <v>22</v>
      </c>
      <c r="AZ36" s="198" t="s">
        <v>293</v>
      </c>
      <c r="BA36" s="120" t="s">
        <v>294</v>
      </c>
      <c r="BB36" s="30" t="s">
        <v>295</v>
      </c>
      <c r="BC36" s="122" t="s">
        <v>73</v>
      </c>
    </row>
    <row r="37" spans="1:56" customFormat="1" ht="15.75" customHeight="1" x14ac:dyDescent="0.25">
      <c r="B37" s="188" t="s">
        <v>196</v>
      </c>
      <c r="C37" s="146" t="s">
        <v>296</v>
      </c>
      <c r="D37" s="189" t="s">
        <v>297</v>
      </c>
      <c r="E37" s="212" t="s">
        <v>103</v>
      </c>
      <c r="F37" s="212" t="s">
        <v>298</v>
      </c>
      <c r="G37" s="212" t="s">
        <v>90</v>
      </c>
      <c r="H37" s="240">
        <v>6</v>
      </c>
      <c r="I37" s="212"/>
      <c r="J37" s="267">
        <v>1782</v>
      </c>
      <c r="K37" s="191" t="s">
        <v>299</v>
      </c>
      <c r="L37" s="222"/>
      <c r="M37" s="148"/>
      <c r="N37" s="241"/>
      <c r="O37" s="178" t="s">
        <v>101</v>
      </c>
      <c r="P37" s="214" t="s">
        <v>269</v>
      </c>
      <c r="Q37" s="160" t="s">
        <v>298</v>
      </c>
      <c r="R37" s="214"/>
      <c r="S37" s="214"/>
      <c r="T37" s="214"/>
      <c r="U37" s="162" t="s">
        <v>270</v>
      </c>
      <c r="V37" s="162" t="s">
        <v>271</v>
      </c>
      <c r="W37" s="242"/>
      <c r="X37" s="242"/>
      <c r="Y37" s="242"/>
      <c r="Z37" s="191"/>
      <c r="AA37" s="148"/>
      <c r="AB37" s="243"/>
      <c r="AC37" s="194" t="s">
        <v>160</v>
      </c>
      <c r="AD37" s="243"/>
      <c r="AE37" s="243"/>
      <c r="AF37" s="243"/>
      <c r="AG37" s="191"/>
      <c r="AH37" s="195"/>
      <c r="AI37" s="195"/>
      <c r="AJ37" s="195"/>
      <c r="AK37" s="195"/>
      <c r="AL37" s="196"/>
      <c r="AM37" s="196"/>
      <c r="AN37" s="196"/>
      <c r="AO37" s="196"/>
      <c r="AP37" s="244">
        <v>1782</v>
      </c>
      <c r="AQ37" s="245">
        <v>60</v>
      </c>
      <c r="AR37" s="148"/>
      <c r="AS37" s="245" t="s">
        <v>300</v>
      </c>
      <c r="AT37" s="132" t="s">
        <v>283</v>
      </c>
      <c r="AU37" s="132" t="s">
        <v>284</v>
      </c>
      <c r="AV37" s="148"/>
      <c r="AW37" s="132" t="s">
        <v>160</v>
      </c>
      <c r="AX37" s="143"/>
      <c r="AY37" s="118" t="s">
        <v>22</v>
      </c>
      <c r="AZ37" s="198" t="s">
        <v>301</v>
      </c>
      <c r="BA37" s="145" t="s">
        <v>302</v>
      </c>
      <c r="BB37" s="30" t="s">
        <v>303</v>
      </c>
      <c r="BC37" s="122" t="s">
        <v>73</v>
      </c>
    </row>
    <row r="38" spans="1:56" customFormat="1" ht="15.75" customHeight="1" x14ac:dyDescent="0.25">
      <c r="B38" s="188" t="s">
        <v>196</v>
      </c>
      <c r="C38" s="146" t="s">
        <v>304</v>
      </c>
      <c r="D38" s="246" t="s">
        <v>171</v>
      </c>
      <c r="E38" s="212" t="s">
        <v>103</v>
      </c>
      <c r="F38" s="212" t="s">
        <v>228</v>
      </c>
      <c r="G38" s="212" t="s">
        <v>90</v>
      </c>
      <c r="H38" s="240"/>
      <c r="I38" s="212"/>
      <c r="J38" s="267">
        <v>1799</v>
      </c>
      <c r="K38" s="191" t="s">
        <v>299</v>
      </c>
      <c r="L38" s="197"/>
      <c r="M38" s="247"/>
      <c r="N38" s="241"/>
      <c r="O38" s="178" t="s">
        <v>101</v>
      </c>
      <c r="P38" s="214" t="s">
        <v>269</v>
      </c>
      <c r="Q38" s="160" t="s">
        <v>228</v>
      </c>
      <c r="R38" s="214"/>
      <c r="S38" s="214"/>
      <c r="T38" s="214"/>
      <c r="U38" s="242" t="s">
        <v>270</v>
      </c>
      <c r="V38" s="162" t="s">
        <v>271</v>
      </c>
      <c r="W38" s="242"/>
      <c r="X38" s="242"/>
      <c r="Y38" s="242"/>
      <c r="Z38" s="241"/>
      <c r="AA38" s="247"/>
      <c r="AB38" s="243"/>
      <c r="AC38" s="194" t="s">
        <v>160</v>
      </c>
      <c r="AD38" s="243"/>
      <c r="AE38" s="243"/>
      <c r="AF38" s="243"/>
      <c r="AG38" s="241"/>
      <c r="AH38" s="248"/>
      <c r="AI38" s="248"/>
      <c r="AJ38" s="248"/>
      <c r="AK38" s="248"/>
      <c r="AL38" s="249"/>
      <c r="AM38" s="249"/>
      <c r="AN38" s="249"/>
      <c r="AO38" s="249"/>
      <c r="AP38" s="244">
        <v>1799</v>
      </c>
      <c r="AQ38" s="148">
        <v>54</v>
      </c>
      <c r="AR38" s="148"/>
      <c r="AS38" s="148" t="s">
        <v>305</v>
      </c>
      <c r="AT38" s="132" t="s">
        <v>292</v>
      </c>
      <c r="AU38" s="132" t="s">
        <v>284</v>
      </c>
      <c r="AV38" s="148"/>
      <c r="AW38" s="132" t="s">
        <v>160</v>
      </c>
      <c r="AX38" s="143"/>
      <c r="AY38" s="118" t="s">
        <v>22</v>
      </c>
      <c r="AZ38" s="198" t="s">
        <v>306</v>
      </c>
      <c r="BA38" s="145" t="s">
        <v>307</v>
      </c>
      <c r="BB38" s="30" t="s">
        <v>308</v>
      </c>
      <c r="BC38" s="122" t="s">
        <v>73</v>
      </c>
    </row>
    <row r="39" spans="1:56" customFormat="1" ht="15.75" customHeight="1" x14ac:dyDescent="0.25">
      <c r="B39" s="253" t="s">
        <v>351</v>
      </c>
      <c r="C39" s="146" t="s">
        <v>355</v>
      </c>
      <c r="D39" s="254" t="s">
        <v>356</v>
      </c>
      <c r="E39" s="212" t="s">
        <v>103</v>
      </c>
      <c r="F39" s="201" t="s">
        <v>143</v>
      </c>
      <c r="G39" s="212" t="s">
        <v>90</v>
      </c>
      <c r="H39" s="212">
        <v>64</v>
      </c>
      <c r="I39" s="212"/>
      <c r="J39" s="269">
        <v>1839</v>
      </c>
      <c r="K39" s="256"/>
      <c r="L39" s="255">
        <f>1839-64</f>
        <v>1775</v>
      </c>
      <c r="M39" s="223"/>
      <c r="N39" s="256"/>
      <c r="O39" s="223"/>
      <c r="P39" s="110" t="s">
        <v>163</v>
      </c>
      <c r="Q39" s="224" t="s">
        <v>143</v>
      </c>
      <c r="R39" s="224"/>
      <c r="S39" s="224"/>
      <c r="T39" s="224"/>
      <c r="U39" s="242" t="s">
        <v>270</v>
      </c>
      <c r="V39" s="162" t="s">
        <v>271</v>
      </c>
      <c r="W39" s="216"/>
      <c r="X39" s="216"/>
      <c r="Y39" s="216"/>
      <c r="Z39" s="105"/>
      <c r="AA39" s="105"/>
      <c r="AB39" s="257"/>
      <c r="AC39" s="257"/>
      <c r="AD39" s="257"/>
      <c r="AE39" s="257"/>
      <c r="AF39" s="257"/>
      <c r="AG39" s="105" t="s">
        <v>353</v>
      </c>
      <c r="AH39" s="226"/>
      <c r="AI39" s="226"/>
      <c r="AJ39" s="226"/>
      <c r="AK39" s="226"/>
      <c r="AL39" s="227"/>
      <c r="AM39" s="227"/>
      <c r="AN39" s="227"/>
      <c r="AO39" s="227"/>
      <c r="AP39" s="258"/>
      <c r="AQ39" s="259"/>
      <c r="AR39" s="260"/>
      <c r="AS39" s="260"/>
      <c r="AT39" s="260"/>
      <c r="AU39" s="260"/>
      <c r="AV39" s="260"/>
      <c r="AW39" s="261"/>
      <c r="AX39" s="132"/>
      <c r="AY39" s="118" t="s">
        <v>133</v>
      </c>
      <c r="AZ39" s="173"/>
      <c r="BA39" s="263"/>
      <c r="BB39" s="30"/>
      <c r="BC39" s="264" t="s">
        <v>354</v>
      </c>
      <c r="BD39" t="s">
        <v>73</v>
      </c>
    </row>
    <row r="40" spans="1:56" s="95" customFormat="1" ht="15.75" customHeight="1" x14ac:dyDescent="0.25">
      <c r="A40" s="13" t="s">
        <v>6</v>
      </c>
      <c r="B40" s="29"/>
      <c r="C40" s="16"/>
      <c r="D40" s="16"/>
      <c r="E40" s="28"/>
      <c r="F40" s="29"/>
      <c r="G40" s="28"/>
      <c r="H40" s="16"/>
      <c r="I40" s="16"/>
      <c r="J40" s="270"/>
      <c r="K40" s="16"/>
      <c r="L40" s="16"/>
      <c r="M40" s="16"/>
      <c r="N40" s="16"/>
      <c r="O40" s="16"/>
      <c r="AH40" s="2"/>
      <c r="AI40" s="2"/>
      <c r="AJ40" s="2"/>
      <c r="AK40" s="2"/>
      <c r="AL40" s="2"/>
      <c r="AM40" s="2"/>
      <c r="AN40" s="2"/>
      <c r="AO40" s="2"/>
      <c r="BB40" s="89"/>
    </row>
    <row r="41" spans="1:56" s="14" customFormat="1" ht="15.95" customHeight="1" x14ac:dyDescent="0.25">
      <c r="A41"/>
      <c r="B41" s="98" t="s">
        <v>93</v>
      </c>
      <c r="C41" s="99" t="s">
        <v>94</v>
      </c>
      <c r="D41" s="100" t="s">
        <v>95</v>
      </c>
      <c r="E41" s="101" t="s">
        <v>96</v>
      </c>
      <c r="F41" s="101" t="s">
        <v>97</v>
      </c>
      <c r="G41" s="102" t="s">
        <v>89</v>
      </c>
      <c r="H41" s="103"/>
      <c r="I41" s="103"/>
      <c r="J41" s="266" t="s">
        <v>98</v>
      </c>
      <c r="K41" s="105" t="s">
        <v>99</v>
      </c>
      <c r="L41" s="106"/>
      <c r="M41" s="107"/>
      <c r="N41" s="108" t="s">
        <v>100</v>
      </c>
      <c r="O41" s="109" t="s">
        <v>101</v>
      </c>
      <c r="P41" s="110" t="s">
        <v>102</v>
      </c>
      <c r="Q41" s="110" t="s">
        <v>97</v>
      </c>
      <c r="R41" s="110"/>
      <c r="S41" s="110"/>
      <c r="T41" s="110"/>
      <c r="U41" s="111" t="s">
        <v>103</v>
      </c>
      <c r="V41" s="111" t="s">
        <v>104</v>
      </c>
      <c r="W41" s="111"/>
      <c r="X41" s="111"/>
      <c r="Y41" s="111"/>
      <c r="Z41" s="107"/>
      <c r="AA41" s="107"/>
      <c r="AB41" s="112"/>
      <c r="AC41" s="112"/>
      <c r="AD41" s="112"/>
      <c r="AE41" s="112"/>
      <c r="AF41" s="112"/>
      <c r="AG41" s="108"/>
      <c r="AH41" s="113"/>
      <c r="AI41" s="113"/>
      <c r="AJ41" s="113"/>
      <c r="AK41" s="113"/>
      <c r="AL41" s="114"/>
      <c r="AM41" s="114"/>
      <c r="AN41" s="114"/>
      <c r="AO41" s="114"/>
      <c r="AP41" s="115"/>
      <c r="AQ41" s="115"/>
      <c r="AR41" s="109"/>
      <c r="AS41" s="109"/>
      <c r="AT41" s="116"/>
      <c r="AU41" s="109"/>
      <c r="AV41" s="109"/>
      <c r="AW41" s="107"/>
      <c r="AX41" s="117" t="s">
        <v>105</v>
      </c>
      <c r="AY41" s="118" t="s">
        <v>22</v>
      </c>
      <c r="AZ41" s="119" t="s">
        <v>106</v>
      </c>
      <c r="BA41" s="120" t="s">
        <v>107</v>
      </c>
      <c r="BB41" s="121" t="s">
        <v>108</v>
      </c>
      <c r="BC41" s="122" t="s">
        <v>73</v>
      </c>
    </row>
    <row r="42" spans="1:56" customFormat="1" ht="15.75" customHeight="1" x14ac:dyDescent="0.25">
      <c r="B42" s="210" t="s">
        <v>223</v>
      </c>
      <c r="C42" s="211" t="s">
        <v>224</v>
      </c>
      <c r="D42" s="192" t="s">
        <v>225</v>
      </c>
      <c r="E42" s="212" t="s">
        <v>226</v>
      </c>
      <c r="F42" s="213" t="s">
        <v>97</v>
      </c>
      <c r="G42" s="212" t="s">
        <v>89</v>
      </c>
      <c r="H42" s="212" t="s">
        <v>227</v>
      </c>
      <c r="I42" s="212"/>
      <c r="J42" s="271" t="s">
        <v>98</v>
      </c>
      <c r="K42" s="148"/>
      <c r="L42" s="148" t="s">
        <v>98</v>
      </c>
      <c r="M42" s="148"/>
      <c r="N42" s="148"/>
      <c r="O42" s="148"/>
      <c r="P42" s="214" t="s">
        <v>102</v>
      </c>
      <c r="Q42" s="160" t="s">
        <v>97</v>
      </c>
      <c r="R42" s="214"/>
      <c r="S42" s="214"/>
      <c r="T42" s="214"/>
      <c r="U42" s="215" t="s">
        <v>103</v>
      </c>
      <c r="V42" s="216" t="s">
        <v>228</v>
      </c>
      <c r="W42" s="215"/>
      <c r="X42" s="215"/>
      <c r="Y42" s="215"/>
      <c r="Z42" s="148"/>
      <c r="AA42" s="148"/>
      <c r="AB42" s="180" t="s">
        <v>160</v>
      </c>
      <c r="AC42" s="166" t="s">
        <v>160</v>
      </c>
      <c r="AD42" s="180"/>
      <c r="AE42" s="180"/>
      <c r="AF42" s="180"/>
      <c r="AG42" s="193" t="s">
        <v>229</v>
      </c>
      <c r="AH42" s="217"/>
      <c r="AI42" s="217"/>
      <c r="AJ42" s="217"/>
      <c r="AK42" s="217"/>
      <c r="AL42" s="218"/>
      <c r="AM42" s="218"/>
      <c r="AN42" s="218"/>
      <c r="AO42" s="218"/>
      <c r="AP42" s="148"/>
      <c r="AQ42" s="148"/>
      <c r="AR42" s="148"/>
      <c r="AS42" s="148"/>
      <c r="AT42" s="148"/>
      <c r="AU42" s="148"/>
      <c r="AV42" s="148"/>
      <c r="AW42" s="179"/>
      <c r="AX42" s="219"/>
      <c r="AY42" s="118" t="s">
        <v>22</v>
      </c>
      <c r="AZ42" s="220" t="s">
        <v>230</v>
      </c>
      <c r="BA42" s="145" t="s">
        <v>231</v>
      </c>
      <c r="BB42" s="30" t="s">
        <v>232</v>
      </c>
      <c r="BC42" s="122" t="s">
        <v>73</v>
      </c>
    </row>
    <row r="43" spans="1:56" x14ac:dyDescent="0.25">
      <c r="J43" s="272"/>
    </row>
    <row r="44" spans="1:56" customFormat="1" ht="15.75" customHeight="1" x14ac:dyDescent="0.25">
      <c r="B44" s="210" t="s">
        <v>223</v>
      </c>
      <c r="C44" s="211" t="s">
        <v>233</v>
      </c>
      <c r="D44" s="192" t="s">
        <v>234</v>
      </c>
      <c r="E44" s="212" t="s">
        <v>235</v>
      </c>
      <c r="F44" s="156" t="s">
        <v>97</v>
      </c>
      <c r="G44" s="212" t="s">
        <v>89</v>
      </c>
      <c r="H44" s="212" t="s">
        <v>236</v>
      </c>
      <c r="I44" s="212"/>
      <c r="J44" s="271" t="s">
        <v>237</v>
      </c>
      <c r="K44" s="148"/>
      <c r="L44" s="148">
        <v>1806</v>
      </c>
      <c r="M44" s="148"/>
      <c r="N44" s="148"/>
      <c r="O44" s="148"/>
      <c r="P44" s="214" t="s">
        <v>102</v>
      </c>
      <c r="Q44" s="160" t="s">
        <v>97</v>
      </c>
      <c r="R44" s="214"/>
      <c r="S44" s="214"/>
      <c r="T44" s="214"/>
      <c r="U44" s="215" t="s">
        <v>103</v>
      </c>
      <c r="V44" s="216" t="s">
        <v>228</v>
      </c>
      <c r="W44" s="215"/>
      <c r="X44" s="215"/>
      <c r="Y44" s="215"/>
      <c r="Z44" s="148"/>
      <c r="AA44" s="148"/>
      <c r="AB44" s="180" t="s">
        <v>160</v>
      </c>
      <c r="AC44" s="166" t="s">
        <v>160</v>
      </c>
      <c r="AD44" s="180"/>
      <c r="AE44" s="180"/>
      <c r="AF44" s="180"/>
      <c r="AG44" s="193" t="s">
        <v>238</v>
      </c>
      <c r="AH44" s="217"/>
      <c r="AI44" s="217"/>
      <c r="AJ44" s="217"/>
      <c r="AK44" s="217"/>
      <c r="AL44" s="218"/>
      <c r="AM44" s="218"/>
      <c r="AN44" s="218"/>
      <c r="AO44" s="218"/>
      <c r="AP44" s="148"/>
      <c r="AQ44" s="148"/>
      <c r="AR44" s="148"/>
      <c r="AS44" s="148"/>
      <c r="AT44" s="148"/>
      <c r="AU44" s="148"/>
      <c r="AV44" s="148"/>
      <c r="AW44" s="179"/>
      <c r="AX44" s="132"/>
      <c r="AY44" s="118" t="s">
        <v>22</v>
      </c>
      <c r="AZ44" s="220" t="s">
        <v>239</v>
      </c>
      <c r="BA44" s="145" t="s">
        <v>231</v>
      </c>
      <c r="BB44" s="30" t="s">
        <v>240</v>
      </c>
      <c r="BC44" s="122" t="s">
        <v>73</v>
      </c>
    </row>
    <row r="45" spans="1:56" ht="15.95" customHeight="1" x14ac:dyDescent="0.25">
      <c r="A45" s="25"/>
      <c r="B45" s="346" t="s">
        <v>413</v>
      </c>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6"/>
      <c r="AZ45" s="36"/>
      <c r="BA45" s="36"/>
      <c r="BB45" s="36"/>
      <c r="BC45" s="36"/>
    </row>
    <row r="46" spans="1:56" x14ac:dyDescent="0.25">
      <c r="E46" s="96"/>
      <c r="F46" s="96"/>
      <c r="H46" s="96"/>
      <c r="I46" s="96"/>
      <c r="J46" s="272"/>
      <c r="K46" s="96"/>
      <c r="L46" s="96"/>
      <c r="M46" s="96"/>
      <c r="N46" s="96"/>
      <c r="O46" s="96"/>
      <c r="P46" s="96"/>
      <c r="Q46" s="96"/>
      <c r="R46" s="96"/>
      <c r="S46" s="96"/>
      <c r="T46" s="96"/>
      <c r="U46" s="96"/>
      <c r="V46" s="96"/>
      <c r="W46" s="96"/>
      <c r="X46" s="96"/>
      <c r="Y46" s="96"/>
      <c r="Z46" s="96"/>
      <c r="AA46" s="96"/>
      <c r="AB46" s="96"/>
      <c r="AC46" s="96"/>
    </row>
    <row r="47" spans="1:56" s="14" customFormat="1" ht="15.95" customHeight="1" x14ac:dyDescent="0.25">
      <c r="A47"/>
      <c r="B47" s="98" t="s">
        <v>93</v>
      </c>
      <c r="C47" s="99" t="s">
        <v>375</v>
      </c>
      <c r="D47" s="100" t="s">
        <v>376</v>
      </c>
      <c r="E47" s="101" t="s">
        <v>377</v>
      </c>
      <c r="F47" s="101" t="s">
        <v>97</v>
      </c>
      <c r="G47" s="102" t="s">
        <v>89</v>
      </c>
      <c r="H47" s="103"/>
      <c r="I47" s="103"/>
      <c r="J47" s="266" t="s">
        <v>378</v>
      </c>
      <c r="K47" s="105" t="s">
        <v>379</v>
      </c>
      <c r="L47" s="106"/>
      <c r="M47" s="107"/>
      <c r="N47" s="108" t="s">
        <v>380</v>
      </c>
      <c r="O47" s="109" t="s">
        <v>101</v>
      </c>
      <c r="P47" s="110" t="s">
        <v>102</v>
      </c>
      <c r="Q47" s="110" t="s">
        <v>97</v>
      </c>
      <c r="R47" s="110"/>
      <c r="S47" s="110"/>
      <c r="T47" s="110"/>
      <c r="U47" s="111" t="s">
        <v>103</v>
      </c>
      <c r="V47" s="111" t="s">
        <v>381</v>
      </c>
      <c r="W47" s="111"/>
      <c r="X47" s="111"/>
      <c r="Y47" s="111"/>
      <c r="Z47" s="107"/>
      <c r="AA47" s="107"/>
      <c r="AB47" s="112"/>
      <c r="AC47" s="112"/>
      <c r="AD47" s="112"/>
      <c r="AE47" s="112"/>
      <c r="AF47" s="112"/>
      <c r="AG47" s="108"/>
      <c r="AH47" s="113"/>
      <c r="AI47" s="113"/>
      <c r="AJ47" s="113"/>
      <c r="AK47" s="113"/>
      <c r="AL47" s="114"/>
      <c r="AM47" s="114"/>
      <c r="AN47" s="114"/>
      <c r="AO47" s="114"/>
      <c r="AP47" s="115"/>
      <c r="AQ47" s="115"/>
      <c r="AR47" s="109"/>
      <c r="AS47" s="109"/>
      <c r="AT47" s="116"/>
      <c r="AU47" s="109"/>
      <c r="AV47" s="109"/>
      <c r="AW47" s="107"/>
      <c r="AX47" s="117" t="s">
        <v>382</v>
      </c>
      <c r="AY47" s="118" t="s">
        <v>22</v>
      </c>
      <c r="AZ47" s="119" t="s">
        <v>383</v>
      </c>
      <c r="BA47" s="120" t="s">
        <v>384</v>
      </c>
      <c r="BB47" s="121" t="s">
        <v>385</v>
      </c>
      <c r="BC47" s="122" t="s">
        <v>73</v>
      </c>
    </row>
    <row r="48" spans="1:56" customFormat="1" ht="15.75" customHeight="1" x14ac:dyDescent="0.25">
      <c r="B48" s="210" t="s">
        <v>223</v>
      </c>
      <c r="C48" s="211" t="s">
        <v>241</v>
      </c>
      <c r="D48" s="192" t="s">
        <v>242</v>
      </c>
      <c r="E48" s="212" t="s">
        <v>243</v>
      </c>
      <c r="F48" s="156" t="s">
        <v>97</v>
      </c>
      <c r="G48" s="212" t="s">
        <v>89</v>
      </c>
      <c r="H48" s="212" t="s">
        <v>244</v>
      </c>
      <c r="I48" s="212"/>
      <c r="J48" s="271" t="s">
        <v>245</v>
      </c>
      <c r="K48" s="148"/>
      <c r="L48" s="148" t="s">
        <v>245</v>
      </c>
      <c r="M48" s="148"/>
      <c r="N48" s="148"/>
      <c r="O48" s="148"/>
      <c r="P48" s="214" t="s">
        <v>102</v>
      </c>
      <c r="Q48" s="160" t="s">
        <v>97</v>
      </c>
      <c r="R48" s="214"/>
      <c r="S48" s="214"/>
      <c r="T48" s="214"/>
      <c r="U48" s="215" t="s">
        <v>103</v>
      </c>
      <c r="V48" s="216" t="s">
        <v>228</v>
      </c>
      <c r="W48" s="215"/>
      <c r="X48" s="215"/>
      <c r="Y48" s="215"/>
      <c r="Z48" s="148"/>
      <c r="AA48" s="148"/>
      <c r="AB48" s="180" t="s">
        <v>160</v>
      </c>
      <c r="AC48" s="166" t="s">
        <v>160</v>
      </c>
      <c r="AD48" s="180"/>
      <c r="AE48" s="180"/>
      <c r="AF48" s="180"/>
      <c r="AG48" s="193" t="s">
        <v>246</v>
      </c>
      <c r="AH48" s="217"/>
      <c r="AI48" s="217"/>
      <c r="AJ48" s="217"/>
      <c r="AK48" s="217"/>
      <c r="AL48" s="218"/>
      <c r="AM48" s="218"/>
      <c r="AN48" s="218"/>
      <c r="AO48" s="218"/>
      <c r="AP48" s="148"/>
      <c r="AQ48" s="148"/>
      <c r="AR48" s="148"/>
      <c r="AS48" s="148"/>
      <c r="AT48" s="148"/>
      <c r="AU48" s="148"/>
      <c r="AV48" s="148"/>
      <c r="AW48" s="179"/>
      <c r="AX48" s="132"/>
      <c r="AY48" s="118" t="s">
        <v>22</v>
      </c>
      <c r="AZ48" s="220" t="s">
        <v>247</v>
      </c>
      <c r="BA48" s="145" t="s">
        <v>231</v>
      </c>
      <c r="BB48" s="30" t="s">
        <v>248</v>
      </c>
      <c r="BC48" s="122" t="s">
        <v>73</v>
      </c>
    </row>
    <row r="49" spans="1:56" customFormat="1" ht="15.75" customHeight="1" x14ac:dyDescent="0.25">
      <c r="B49" s="221" t="s">
        <v>249</v>
      </c>
      <c r="C49" s="211" t="s">
        <v>250</v>
      </c>
      <c r="D49" s="222"/>
      <c r="E49" s="201" t="s">
        <v>251</v>
      </c>
      <c r="F49" s="213" t="s">
        <v>97</v>
      </c>
      <c r="G49" s="201" t="s">
        <v>89</v>
      </c>
      <c r="H49" s="201" t="s">
        <v>252</v>
      </c>
      <c r="I49" s="201"/>
      <c r="J49" s="273">
        <v>1810</v>
      </c>
      <c r="K49" s="105"/>
      <c r="L49" s="223">
        <v>1809</v>
      </c>
      <c r="M49" s="148"/>
      <c r="N49" s="148"/>
      <c r="O49" s="148"/>
      <c r="P49" s="224" t="s">
        <v>102</v>
      </c>
      <c r="Q49" s="160" t="s">
        <v>97</v>
      </c>
      <c r="R49" s="224"/>
      <c r="S49" s="224"/>
      <c r="T49" s="224"/>
      <c r="U49" s="216" t="s">
        <v>103</v>
      </c>
      <c r="V49" s="216" t="s">
        <v>114</v>
      </c>
      <c r="W49" s="216"/>
      <c r="X49" s="216"/>
      <c r="Y49" s="216"/>
      <c r="Z49" s="105"/>
      <c r="AA49" s="105"/>
      <c r="AB49" s="225" t="s">
        <v>160</v>
      </c>
      <c r="AC49" s="166" t="s">
        <v>160</v>
      </c>
      <c r="AD49" s="225"/>
      <c r="AE49" s="225"/>
      <c r="AF49" s="225"/>
      <c r="AG49" s="105" t="s">
        <v>246</v>
      </c>
      <c r="AH49" s="226"/>
      <c r="AI49" s="226"/>
      <c r="AJ49" s="226"/>
      <c r="AK49" s="226"/>
      <c r="AL49" s="227"/>
      <c r="AM49" s="227"/>
      <c r="AN49" s="227"/>
      <c r="AO49" s="227"/>
      <c r="AP49" s="105"/>
      <c r="AQ49" s="105"/>
      <c r="AR49" s="105"/>
      <c r="AS49" s="105"/>
      <c r="AT49" s="105"/>
      <c r="AU49" s="105"/>
      <c r="AV49" s="105"/>
      <c r="AW49" s="105"/>
      <c r="AX49" s="228"/>
      <c r="AY49" s="118" t="s">
        <v>22</v>
      </c>
      <c r="AZ49" s="220" t="s">
        <v>253</v>
      </c>
      <c r="BA49" s="120" t="s">
        <v>254</v>
      </c>
      <c r="BB49" s="30" t="s">
        <v>255</v>
      </c>
      <c r="BC49" s="122" t="s">
        <v>73</v>
      </c>
    </row>
    <row r="50" spans="1:56" x14ac:dyDescent="0.25">
      <c r="E50" s="96"/>
      <c r="F50" s="96"/>
      <c r="H50" s="96"/>
      <c r="I50" s="96"/>
      <c r="J50" s="272"/>
      <c r="K50" s="96"/>
      <c r="L50" s="96"/>
      <c r="M50" s="96"/>
      <c r="N50" s="96"/>
      <c r="O50" s="96"/>
      <c r="P50" s="96"/>
      <c r="Q50" s="96"/>
      <c r="R50" s="96"/>
      <c r="S50" s="96"/>
      <c r="T50" s="96"/>
      <c r="U50" s="96"/>
      <c r="V50" s="96"/>
      <c r="W50" s="96"/>
      <c r="X50" s="96"/>
      <c r="Y50" s="96"/>
      <c r="Z50" s="96"/>
      <c r="AA50" s="96"/>
      <c r="AB50" s="96"/>
      <c r="AC50" s="96"/>
    </row>
    <row r="51" spans="1:56" s="14" customFormat="1" ht="15.95" customHeight="1" x14ac:dyDescent="0.25">
      <c r="A51"/>
      <c r="B51" s="123" t="s">
        <v>93</v>
      </c>
      <c r="C51" s="124" t="s">
        <v>109</v>
      </c>
      <c r="D51" s="125" t="s">
        <v>110</v>
      </c>
      <c r="E51" s="126" t="s">
        <v>111</v>
      </c>
      <c r="F51" s="126" t="s">
        <v>97</v>
      </c>
      <c r="G51" s="127" t="s">
        <v>90</v>
      </c>
      <c r="H51" s="128"/>
      <c r="I51" s="129"/>
      <c r="J51" s="274">
        <v>1813</v>
      </c>
      <c r="K51" s="105" t="s">
        <v>112</v>
      </c>
      <c r="L51" s="130"/>
      <c r="M51" s="131"/>
      <c r="N51" s="104" t="s">
        <v>113</v>
      </c>
      <c r="O51" s="132" t="s">
        <v>101</v>
      </c>
      <c r="P51" s="133" t="s">
        <v>102</v>
      </c>
      <c r="Q51" s="133" t="s">
        <v>97</v>
      </c>
      <c r="R51" s="133"/>
      <c r="S51" s="133"/>
      <c r="T51" s="133"/>
      <c r="U51" s="134" t="s">
        <v>103</v>
      </c>
      <c r="V51" s="134" t="s">
        <v>114</v>
      </c>
      <c r="W51" s="134"/>
      <c r="X51" s="134"/>
      <c r="Y51" s="134"/>
      <c r="Z51" s="135"/>
      <c r="AA51" s="136"/>
      <c r="AB51" s="137"/>
      <c r="AC51" s="137"/>
      <c r="AD51" s="137"/>
      <c r="AE51" s="137"/>
      <c r="AF51" s="137"/>
      <c r="AG51" s="135"/>
      <c r="AH51" s="138"/>
      <c r="AI51" s="139"/>
      <c r="AJ51" s="139"/>
      <c r="AK51" s="139"/>
      <c r="AL51" s="140"/>
      <c r="AM51" s="140"/>
      <c r="AN51" s="140"/>
      <c r="AO51" s="140"/>
      <c r="AP51" s="141"/>
      <c r="AQ51" s="142"/>
      <c r="AR51" s="136"/>
      <c r="AS51" s="136"/>
      <c r="AT51" s="141"/>
      <c r="AU51" s="141"/>
      <c r="AV51" s="136"/>
      <c r="AW51" s="136"/>
      <c r="AX51" s="143"/>
      <c r="AY51" s="144" t="s">
        <v>115</v>
      </c>
      <c r="AZ51" s="119" t="s">
        <v>116</v>
      </c>
      <c r="BA51" s="145" t="s">
        <v>117</v>
      </c>
      <c r="BB51" s="121" t="s">
        <v>118</v>
      </c>
      <c r="BC51" s="122" t="s">
        <v>73</v>
      </c>
    </row>
    <row r="52" spans="1:56" s="14" customFormat="1" ht="15.95" customHeight="1" x14ac:dyDescent="0.25">
      <c r="A52"/>
      <c r="B52" s="98" t="s">
        <v>121</v>
      </c>
      <c r="C52" s="99" t="s">
        <v>122</v>
      </c>
      <c r="D52" s="100" t="s">
        <v>123</v>
      </c>
      <c r="E52" s="101" t="s">
        <v>111</v>
      </c>
      <c r="F52" s="101" t="s">
        <v>97</v>
      </c>
      <c r="G52" s="102" t="s">
        <v>90</v>
      </c>
      <c r="H52" s="103"/>
      <c r="I52" s="103"/>
      <c r="J52" s="275" t="s">
        <v>124</v>
      </c>
      <c r="K52" s="252" t="s">
        <v>113</v>
      </c>
      <c r="L52" s="106"/>
      <c r="M52" s="107"/>
      <c r="N52" s="150"/>
      <c r="O52" s="109" t="s">
        <v>101</v>
      </c>
      <c r="P52" s="110" t="s">
        <v>102</v>
      </c>
      <c r="Q52" s="110" t="s">
        <v>97</v>
      </c>
      <c r="R52" s="110"/>
      <c r="S52" s="110"/>
      <c r="T52" s="110"/>
      <c r="U52" s="111" t="s">
        <v>103</v>
      </c>
      <c r="V52" s="111" t="s">
        <v>114</v>
      </c>
      <c r="W52" s="111"/>
      <c r="X52" s="111"/>
      <c r="Y52" s="111"/>
      <c r="Z52" s="107"/>
      <c r="AA52" s="107"/>
      <c r="AB52" s="112"/>
      <c r="AC52" s="112"/>
      <c r="AD52" s="112"/>
      <c r="AE52" s="112"/>
      <c r="AF52" s="112"/>
      <c r="AG52" s="108"/>
      <c r="AH52" s="151"/>
      <c r="AI52" s="113"/>
      <c r="AJ52" s="113"/>
      <c r="AK52" s="113"/>
      <c r="AL52" s="114"/>
      <c r="AM52" s="114"/>
      <c r="AN52" s="114"/>
      <c r="AO52" s="114"/>
      <c r="AP52" s="115"/>
      <c r="AQ52" s="115"/>
      <c r="AR52" s="109"/>
      <c r="AS52" s="109"/>
      <c r="AT52" s="116"/>
      <c r="AU52" s="109"/>
      <c r="AV52" s="109"/>
      <c r="AW52" s="107"/>
      <c r="AX52" s="149"/>
      <c r="AY52" s="118" t="s">
        <v>115</v>
      </c>
      <c r="AZ52" s="119" t="s">
        <v>125</v>
      </c>
      <c r="BA52" s="120" t="s">
        <v>126</v>
      </c>
      <c r="BB52" s="121" t="s">
        <v>127</v>
      </c>
      <c r="BC52" s="122" t="s">
        <v>73</v>
      </c>
    </row>
    <row r="53" spans="1:56" customFormat="1" ht="15.75" customHeight="1" x14ac:dyDescent="0.25">
      <c r="B53" s="152" t="s">
        <v>139</v>
      </c>
      <c r="C53" s="153" t="s">
        <v>140</v>
      </c>
      <c r="D53" s="154" t="s">
        <v>141</v>
      </c>
      <c r="E53" s="155" t="s">
        <v>111</v>
      </c>
      <c r="F53" s="156" t="s">
        <v>97</v>
      </c>
      <c r="G53" s="155" t="s">
        <v>90</v>
      </c>
      <c r="H53" s="155"/>
      <c r="I53" s="157"/>
      <c r="J53" s="276" t="s">
        <v>142</v>
      </c>
      <c r="K53" s="158"/>
      <c r="L53" s="158"/>
      <c r="M53" s="158"/>
      <c r="N53" s="158"/>
      <c r="O53" s="158"/>
      <c r="P53" s="159" t="s">
        <v>102</v>
      </c>
      <c r="Q53" s="160" t="s">
        <v>97</v>
      </c>
      <c r="R53" s="159"/>
      <c r="S53" s="159"/>
      <c r="T53" s="159"/>
      <c r="U53" s="161" t="s">
        <v>103</v>
      </c>
      <c r="V53" s="162" t="s">
        <v>143</v>
      </c>
      <c r="W53" s="163"/>
      <c r="X53" s="163"/>
      <c r="Y53" s="163"/>
      <c r="Z53" s="164"/>
      <c r="AA53" s="265" t="s">
        <v>144</v>
      </c>
      <c r="AB53" s="165" t="s">
        <v>145</v>
      </c>
      <c r="AC53" s="166" t="s">
        <v>146</v>
      </c>
      <c r="AD53" s="167"/>
      <c r="AE53" s="167"/>
      <c r="AF53" s="167"/>
      <c r="AG53" s="168"/>
      <c r="AH53" s="169"/>
      <c r="AI53" s="169"/>
      <c r="AJ53" s="169"/>
      <c r="AK53" s="169"/>
      <c r="AL53" s="170"/>
      <c r="AM53" s="170"/>
      <c r="AN53" s="170"/>
      <c r="AO53" s="170"/>
      <c r="AP53" s="168"/>
      <c r="AQ53" s="168"/>
      <c r="AR53" s="168"/>
      <c r="AS53" s="168"/>
      <c r="AT53" s="168"/>
      <c r="AU53" s="168"/>
      <c r="AV53" s="168"/>
      <c r="AW53" s="168"/>
      <c r="AX53" s="171"/>
      <c r="AY53" s="172" t="s">
        <v>22</v>
      </c>
      <c r="AZ53" s="173" t="s">
        <v>147</v>
      </c>
      <c r="BA53" s="120" t="s">
        <v>148</v>
      </c>
      <c r="BB53" s="174" t="s">
        <v>149</v>
      </c>
      <c r="BC53" s="122" t="s">
        <v>73</v>
      </c>
    </row>
    <row r="54" spans="1:56" customFormat="1" ht="15.75" customHeight="1" x14ac:dyDescent="0.25">
      <c r="B54" s="175" t="s">
        <v>169</v>
      </c>
      <c r="C54" s="184" t="s">
        <v>170</v>
      </c>
      <c r="D54" s="184" t="s">
        <v>171</v>
      </c>
      <c r="E54" s="156" t="s">
        <v>172</v>
      </c>
      <c r="F54" s="156" t="s">
        <v>97</v>
      </c>
      <c r="G54" s="156" t="s">
        <v>90</v>
      </c>
      <c r="H54" s="156" t="s">
        <v>173</v>
      </c>
      <c r="I54" s="156"/>
      <c r="J54" s="267" t="s">
        <v>142</v>
      </c>
      <c r="K54" s="187"/>
      <c r="L54" s="178">
        <v>1818</v>
      </c>
      <c r="M54" s="178"/>
      <c r="N54" s="178"/>
      <c r="O54" s="178"/>
      <c r="P54" s="160" t="s">
        <v>102</v>
      </c>
      <c r="Q54" s="160" t="s">
        <v>97</v>
      </c>
      <c r="R54" s="160"/>
      <c r="S54" s="160"/>
      <c r="T54" s="160"/>
      <c r="U54" s="162" t="s">
        <v>103</v>
      </c>
      <c r="V54" s="162" t="s">
        <v>143</v>
      </c>
      <c r="W54" s="162"/>
      <c r="X54" s="162"/>
      <c r="Y54" s="162"/>
      <c r="Z54" s="178" t="s">
        <v>174</v>
      </c>
      <c r="AA54" s="178" t="s">
        <v>144</v>
      </c>
      <c r="AB54" s="166" t="s">
        <v>145</v>
      </c>
      <c r="AC54" s="166" t="s">
        <v>146</v>
      </c>
      <c r="AD54" s="166"/>
      <c r="AE54" s="166"/>
      <c r="AF54" s="166"/>
      <c r="AG54" s="178"/>
      <c r="AH54" s="185"/>
      <c r="AI54" s="185"/>
      <c r="AJ54" s="185"/>
      <c r="AK54" s="185"/>
      <c r="AL54" s="186"/>
      <c r="AM54" s="186"/>
      <c r="AN54" s="186"/>
      <c r="AO54" s="186"/>
      <c r="AP54" s="178"/>
      <c r="AQ54" s="178"/>
      <c r="AR54" s="178"/>
      <c r="AS54" s="178"/>
      <c r="AT54" s="178"/>
      <c r="AU54" s="178"/>
      <c r="AV54" s="178" t="s">
        <v>175</v>
      </c>
      <c r="AW54" s="178"/>
      <c r="AX54" s="183" t="s">
        <v>176</v>
      </c>
      <c r="AY54" s="172" t="s">
        <v>133</v>
      </c>
      <c r="AZ54" s="173" t="s">
        <v>177</v>
      </c>
      <c r="BA54" s="120" t="s">
        <v>178</v>
      </c>
      <c r="BB54" s="174" t="s">
        <v>179</v>
      </c>
      <c r="BC54" s="122" t="s">
        <v>73</v>
      </c>
    </row>
    <row r="55" spans="1:56" customFormat="1" ht="15.75" customHeight="1" x14ac:dyDescent="0.25">
      <c r="B55" s="188" t="s">
        <v>196</v>
      </c>
      <c r="C55" s="184" t="s">
        <v>197</v>
      </c>
      <c r="D55" s="189" t="s">
        <v>198</v>
      </c>
      <c r="E55" s="156" t="s">
        <v>111</v>
      </c>
      <c r="F55" s="156" t="s">
        <v>97</v>
      </c>
      <c r="G55" s="156" t="s">
        <v>90</v>
      </c>
      <c r="H55" s="190" t="s">
        <v>199</v>
      </c>
      <c r="I55" s="156"/>
      <c r="J55" s="267" t="s">
        <v>200</v>
      </c>
      <c r="K55" s="191" t="s">
        <v>113</v>
      </c>
      <c r="L55" s="192"/>
      <c r="M55" s="178"/>
      <c r="N55" s="193"/>
      <c r="O55" s="178" t="s">
        <v>101</v>
      </c>
      <c r="P55" s="160" t="s">
        <v>102</v>
      </c>
      <c r="Q55" s="160" t="s">
        <v>97</v>
      </c>
      <c r="R55" s="160"/>
      <c r="S55" s="160"/>
      <c r="T55" s="160"/>
      <c r="U55" s="162" t="s">
        <v>201</v>
      </c>
      <c r="V55" s="162" t="s">
        <v>143</v>
      </c>
      <c r="W55" s="162"/>
      <c r="X55" s="162"/>
      <c r="Y55" s="162"/>
      <c r="Z55" s="191"/>
      <c r="AA55" s="178"/>
      <c r="AB55" s="166" t="s">
        <v>202</v>
      </c>
      <c r="AC55" s="194" t="s">
        <v>146</v>
      </c>
      <c r="AD55" s="166"/>
      <c r="AE55" s="166"/>
      <c r="AF55" s="166"/>
      <c r="AG55" s="191"/>
      <c r="AH55" s="195"/>
      <c r="AI55" s="195"/>
      <c r="AJ55" s="195"/>
      <c r="AK55" s="195"/>
      <c r="AL55" s="196"/>
      <c r="AM55" s="196"/>
      <c r="AN55" s="196"/>
      <c r="AO55" s="196"/>
      <c r="AP55" s="192" t="s">
        <v>200</v>
      </c>
      <c r="AQ55" s="197" t="s">
        <v>203</v>
      </c>
      <c r="AR55" s="178"/>
      <c r="AS55" s="178" t="s">
        <v>202</v>
      </c>
      <c r="AT55" s="132" t="s">
        <v>204</v>
      </c>
      <c r="AU55" s="132" t="s">
        <v>205</v>
      </c>
      <c r="AV55" s="178"/>
      <c r="AW55" s="132" t="s">
        <v>160</v>
      </c>
      <c r="AX55" s="183"/>
      <c r="AY55" s="118" t="s">
        <v>133</v>
      </c>
      <c r="AZ55" s="198" t="s">
        <v>206</v>
      </c>
      <c r="BA55" s="145" t="s">
        <v>207</v>
      </c>
      <c r="BB55" s="30" t="s">
        <v>208</v>
      </c>
      <c r="BC55" s="122" t="s">
        <v>73</v>
      </c>
    </row>
    <row r="56" spans="1:56" customFormat="1" ht="15.75" customHeight="1" x14ac:dyDescent="0.25">
      <c r="B56" s="188" t="s">
        <v>196</v>
      </c>
      <c r="C56" s="199" t="s">
        <v>214</v>
      </c>
      <c r="D56" s="199" t="s">
        <v>215</v>
      </c>
      <c r="E56" s="200" t="s">
        <v>111</v>
      </c>
      <c r="F56" s="200" t="s">
        <v>97</v>
      </c>
      <c r="G56" s="200" t="s">
        <v>90</v>
      </c>
      <c r="H56" s="200"/>
      <c r="I56" s="201"/>
      <c r="J56" s="267">
        <v>1870</v>
      </c>
      <c r="K56" s="191" t="s">
        <v>113</v>
      </c>
      <c r="L56" s="197"/>
      <c r="M56" s="202"/>
      <c r="N56" s="203"/>
      <c r="O56" s="178" t="s">
        <v>101</v>
      </c>
      <c r="P56" s="204" t="s">
        <v>102</v>
      </c>
      <c r="Q56" s="160" t="s">
        <v>97</v>
      </c>
      <c r="R56" s="204"/>
      <c r="S56" s="204"/>
      <c r="T56" s="204"/>
      <c r="U56" s="205" t="s">
        <v>103</v>
      </c>
      <c r="V56" s="162" t="s">
        <v>143</v>
      </c>
      <c r="W56" s="205"/>
      <c r="X56" s="205"/>
      <c r="Y56" s="205"/>
      <c r="Z56" s="191"/>
      <c r="AA56" s="202"/>
      <c r="AB56" s="206" t="s">
        <v>216</v>
      </c>
      <c r="AC56" s="194" t="s">
        <v>146</v>
      </c>
      <c r="AD56" s="206"/>
      <c r="AE56" s="206"/>
      <c r="AF56" s="206"/>
      <c r="AG56" s="191" t="s">
        <v>217</v>
      </c>
      <c r="AH56" s="195"/>
      <c r="AI56" s="195"/>
      <c r="AJ56" s="195"/>
      <c r="AK56" s="195"/>
      <c r="AL56" s="196"/>
      <c r="AM56" s="196"/>
      <c r="AN56" s="196"/>
      <c r="AO56" s="196"/>
      <c r="AP56" s="207">
        <v>1870</v>
      </c>
      <c r="AQ56" s="203" t="s">
        <v>218</v>
      </c>
      <c r="AR56" s="105"/>
      <c r="AS56" s="208" t="s">
        <v>216</v>
      </c>
      <c r="AT56" s="132" t="s">
        <v>204</v>
      </c>
      <c r="AU56" s="132" t="s">
        <v>219</v>
      </c>
      <c r="AV56" s="105"/>
      <c r="AW56" s="132" t="s">
        <v>160</v>
      </c>
      <c r="AX56" s="209"/>
      <c r="AY56" s="118" t="s">
        <v>120</v>
      </c>
      <c r="AZ56" s="198" t="s">
        <v>220</v>
      </c>
      <c r="BA56" s="145" t="s">
        <v>221</v>
      </c>
      <c r="BB56" s="30" t="s">
        <v>222</v>
      </c>
      <c r="BC56" s="122" t="s">
        <v>73</v>
      </c>
    </row>
    <row r="57" spans="1:56" customFormat="1" ht="15.75" customHeight="1" x14ac:dyDescent="0.25">
      <c r="B57" s="253" t="s">
        <v>351</v>
      </c>
      <c r="C57" s="146" t="s">
        <v>393</v>
      </c>
      <c r="D57" s="254" t="s">
        <v>394</v>
      </c>
      <c r="E57" s="156" t="s">
        <v>172</v>
      </c>
      <c r="F57" s="201" t="s">
        <v>97</v>
      </c>
      <c r="G57" s="212" t="s">
        <v>90</v>
      </c>
      <c r="H57" s="212">
        <v>77</v>
      </c>
      <c r="I57" s="212"/>
      <c r="J57" s="269">
        <v>1890</v>
      </c>
      <c r="K57" s="256"/>
      <c r="L57" s="255">
        <f>1890-77</f>
        <v>1813</v>
      </c>
      <c r="M57" s="223"/>
      <c r="N57" s="256"/>
      <c r="O57" s="223"/>
      <c r="P57" s="160" t="s">
        <v>102</v>
      </c>
      <c r="Q57" s="224" t="s">
        <v>97</v>
      </c>
      <c r="R57" s="224"/>
      <c r="S57" s="224"/>
      <c r="T57" s="224" t="s">
        <v>352</v>
      </c>
      <c r="U57" s="162" t="s">
        <v>119</v>
      </c>
      <c r="V57" s="162" t="s">
        <v>143</v>
      </c>
      <c r="W57" s="216"/>
      <c r="X57" s="216"/>
      <c r="Y57" s="216" t="s">
        <v>352</v>
      </c>
      <c r="Z57" s="105"/>
      <c r="AA57" s="105"/>
      <c r="AB57" s="257" t="s">
        <v>216</v>
      </c>
      <c r="AC57" s="257" t="s">
        <v>146</v>
      </c>
      <c r="AD57" s="257"/>
      <c r="AE57" s="257"/>
      <c r="AF57" s="257" t="s">
        <v>352</v>
      </c>
      <c r="AG57" s="252" t="s">
        <v>395</v>
      </c>
      <c r="AH57" s="226"/>
      <c r="AI57" s="226"/>
      <c r="AJ57" s="226"/>
      <c r="AK57" s="226"/>
      <c r="AL57" s="227"/>
      <c r="AM57" s="227"/>
      <c r="AN57" s="227"/>
      <c r="AO57" s="227"/>
      <c r="AP57" s="258"/>
      <c r="AQ57" s="259"/>
      <c r="AR57" s="260"/>
      <c r="AS57" s="260"/>
      <c r="AT57" s="260"/>
      <c r="AU57" s="260"/>
      <c r="AV57" s="260"/>
      <c r="AW57" s="261"/>
      <c r="AX57" s="132"/>
      <c r="AY57" s="262" t="s">
        <v>77</v>
      </c>
      <c r="AZ57" s="173"/>
      <c r="BA57" s="263"/>
      <c r="BB57" s="30"/>
      <c r="BC57" s="264" t="s">
        <v>396</v>
      </c>
      <c r="BD57" t="s">
        <v>73</v>
      </c>
    </row>
    <row r="58" spans="1:56" x14ac:dyDescent="0.25">
      <c r="E58" s="96"/>
      <c r="F58" s="96"/>
      <c r="H58" s="96"/>
      <c r="I58" s="96"/>
      <c r="J58" s="272"/>
      <c r="K58" s="96"/>
      <c r="L58" s="96"/>
      <c r="M58" s="96"/>
      <c r="N58" s="96"/>
      <c r="O58" s="96"/>
      <c r="P58" s="96"/>
      <c r="Q58" s="96"/>
      <c r="R58" s="96"/>
      <c r="S58" s="96"/>
      <c r="T58" s="96"/>
      <c r="U58" s="96"/>
      <c r="V58" s="96"/>
      <c r="W58" s="96"/>
      <c r="X58" s="96"/>
      <c r="Y58" s="96"/>
      <c r="Z58" s="96"/>
      <c r="AA58" s="96"/>
      <c r="AB58" s="96"/>
      <c r="AC58" s="96"/>
    </row>
    <row r="59" spans="1:56" s="14" customFormat="1" ht="15.95" customHeight="1" x14ac:dyDescent="0.25">
      <c r="A59"/>
      <c r="B59" s="98" t="s">
        <v>121</v>
      </c>
      <c r="C59" s="99" t="s">
        <v>128</v>
      </c>
      <c r="D59" s="100" t="s">
        <v>129</v>
      </c>
      <c r="E59" s="101" t="s">
        <v>130</v>
      </c>
      <c r="F59" s="101" t="s">
        <v>97</v>
      </c>
      <c r="G59" s="102" t="s">
        <v>90</v>
      </c>
      <c r="H59" s="103"/>
      <c r="I59" s="103"/>
      <c r="J59" s="275" t="s">
        <v>131</v>
      </c>
      <c r="K59" s="105" t="s">
        <v>132</v>
      </c>
      <c r="L59" s="106"/>
      <c r="M59" s="107"/>
      <c r="N59" s="108" t="s">
        <v>132</v>
      </c>
      <c r="O59" s="109" t="s">
        <v>101</v>
      </c>
      <c r="P59" s="110" t="s">
        <v>102</v>
      </c>
      <c r="Q59" s="110" t="s">
        <v>97</v>
      </c>
      <c r="R59" s="110"/>
      <c r="S59" s="110"/>
      <c r="T59" s="110"/>
      <c r="U59" s="111" t="s">
        <v>103</v>
      </c>
      <c r="V59" s="111" t="s">
        <v>114</v>
      </c>
      <c r="W59" s="111"/>
      <c r="X59" s="111"/>
      <c r="Y59" s="111"/>
      <c r="Z59" s="107"/>
      <c r="AA59" s="107"/>
      <c r="AB59" s="112"/>
      <c r="AC59" s="112"/>
      <c r="AD59" s="112"/>
      <c r="AE59" s="112"/>
      <c r="AF59" s="112"/>
      <c r="AG59" s="108"/>
      <c r="AH59" s="151"/>
      <c r="AI59" s="113"/>
      <c r="AJ59" s="113"/>
      <c r="AK59" s="113"/>
      <c r="AL59" s="114"/>
      <c r="AM59" s="114"/>
      <c r="AN59" s="114"/>
      <c r="AO59" s="114"/>
      <c r="AP59" s="115"/>
      <c r="AQ59" s="115"/>
      <c r="AR59" s="109"/>
      <c r="AS59" s="109"/>
      <c r="AT59" s="116"/>
      <c r="AU59" s="109"/>
      <c r="AV59" s="109"/>
      <c r="AW59" s="107"/>
      <c r="AX59" s="149"/>
      <c r="AY59" s="118" t="s">
        <v>133</v>
      </c>
      <c r="AZ59" s="119" t="s">
        <v>134</v>
      </c>
      <c r="BA59" s="120" t="s">
        <v>135</v>
      </c>
      <c r="BB59" s="121" t="s">
        <v>136</v>
      </c>
      <c r="BC59" s="122" t="s">
        <v>73</v>
      </c>
    </row>
    <row r="60" spans="1:56" customFormat="1" ht="15.75" customHeight="1" x14ac:dyDescent="0.25">
      <c r="B60" s="152" t="s">
        <v>139</v>
      </c>
      <c r="C60" s="153" t="s">
        <v>150</v>
      </c>
      <c r="D60" s="154" t="s">
        <v>141</v>
      </c>
      <c r="E60" s="155" t="s">
        <v>130</v>
      </c>
      <c r="F60" s="156" t="s">
        <v>97</v>
      </c>
      <c r="G60" s="155" t="s">
        <v>90</v>
      </c>
      <c r="H60" s="155"/>
      <c r="I60" s="157"/>
      <c r="J60" s="276" t="s">
        <v>142</v>
      </c>
      <c r="K60" s="158"/>
      <c r="L60" s="158"/>
      <c r="M60" s="158"/>
      <c r="N60" s="158"/>
      <c r="O60" s="158"/>
      <c r="P60" s="159" t="s">
        <v>102</v>
      </c>
      <c r="Q60" s="160" t="s">
        <v>97</v>
      </c>
      <c r="R60" s="159"/>
      <c r="S60" s="159"/>
      <c r="T60" s="159"/>
      <c r="U60" s="161" t="s">
        <v>103</v>
      </c>
      <c r="V60" s="162" t="s">
        <v>143</v>
      </c>
      <c r="W60" s="163"/>
      <c r="X60" s="163"/>
      <c r="Y60" s="163"/>
      <c r="Z60" s="164"/>
      <c r="AA60" s="265" t="s">
        <v>144</v>
      </c>
      <c r="AB60" s="165" t="s">
        <v>151</v>
      </c>
      <c r="AC60" s="166" t="s">
        <v>146</v>
      </c>
      <c r="AD60" s="167"/>
      <c r="AE60" s="167"/>
      <c r="AF60" s="167"/>
      <c r="AG60" s="168"/>
      <c r="AH60" s="169"/>
      <c r="AI60" s="169"/>
      <c r="AJ60" s="169"/>
      <c r="AK60" s="169"/>
      <c r="AL60" s="170"/>
      <c r="AM60" s="170"/>
      <c r="AN60" s="170"/>
      <c r="AO60" s="170"/>
      <c r="AP60" s="168"/>
      <c r="AQ60" s="168"/>
      <c r="AR60" s="168"/>
      <c r="AS60" s="168"/>
      <c r="AT60" s="168"/>
      <c r="AU60" s="168"/>
      <c r="AV60" s="168"/>
      <c r="AW60" s="168"/>
      <c r="AX60" s="171"/>
      <c r="AY60" s="172" t="s">
        <v>22</v>
      </c>
      <c r="AZ60" s="173" t="s">
        <v>152</v>
      </c>
      <c r="BA60" s="120" t="s">
        <v>148</v>
      </c>
      <c r="BB60" s="174" t="s">
        <v>153</v>
      </c>
      <c r="BC60" s="122" t="s">
        <v>73</v>
      </c>
    </row>
    <row r="61" spans="1:56" customFormat="1" ht="15.75" customHeight="1" x14ac:dyDescent="0.25">
      <c r="B61" s="175" t="s">
        <v>169</v>
      </c>
      <c r="C61" s="184" t="s">
        <v>180</v>
      </c>
      <c r="D61" s="184" t="s">
        <v>110</v>
      </c>
      <c r="E61" s="156" t="s">
        <v>130</v>
      </c>
      <c r="F61" s="156" t="s">
        <v>97</v>
      </c>
      <c r="G61" s="156" t="s">
        <v>90</v>
      </c>
      <c r="H61" s="156" t="s">
        <v>181</v>
      </c>
      <c r="I61" s="156"/>
      <c r="J61" s="267" t="s">
        <v>142</v>
      </c>
      <c r="K61" s="187"/>
      <c r="L61" s="178">
        <v>1818</v>
      </c>
      <c r="M61" s="178"/>
      <c r="N61" s="178"/>
      <c r="O61" s="178"/>
      <c r="P61" s="160" t="s">
        <v>102</v>
      </c>
      <c r="Q61" s="160" t="s">
        <v>97</v>
      </c>
      <c r="R61" s="160"/>
      <c r="S61" s="160"/>
      <c r="T61" s="160"/>
      <c r="U61" s="162" t="s">
        <v>103</v>
      </c>
      <c r="V61" s="162" t="s">
        <v>143</v>
      </c>
      <c r="W61" s="162"/>
      <c r="X61" s="162"/>
      <c r="Y61" s="162"/>
      <c r="Z61" s="178" t="s">
        <v>174</v>
      </c>
      <c r="AA61" s="178" t="s">
        <v>144</v>
      </c>
      <c r="AB61" s="166" t="s">
        <v>182</v>
      </c>
      <c r="AC61" s="166" t="s">
        <v>146</v>
      </c>
      <c r="AD61" s="166"/>
      <c r="AE61" s="166"/>
      <c r="AF61" s="166"/>
      <c r="AG61" s="178"/>
      <c r="AH61" s="185"/>
      <c r="AI61" s="185"/>
      <c r="AJ61" s="185"/>
      <c r="AK61" s="185"/>
      <c r="AL61" s="186"/>
      <c r="AM61" s="186"/>
      <c r="AN61" s="186"/>
      <c r="AO61" s="186"/>
      <c r="AP61" s="178"/>
      <c r="AQ61" s="178"/>
      <c r="AR61" s="178"/>
      <c r="AS61" s="178"/>
      <c r="AT61" s="178"/>
      <c r="AU61" s="178"/>
      <c r="AV61" s="178" t="s">
        <v>175</v>
      </c>
      <c r="AW61" s="178"/>
      <c r="AX61" s="183" t="s">
        <v>176</v>
      </c>
      <c r="AY61" s="172" t="s">
        <v>133</v>
      </c>
      <c r="AZ61" s="173" t="s">
        <v>183</v>
      </c>
      <c r="BA61" s="120" t="s">
        <v>178</v>
      </c>
      <c r="BB61" s="174" t="s">
        <v>184</v>
      </c>
      <c r="BC61" s="122" t="s">
        <v>73</v>
      </c>
    </row>
    <row r="62" spans="1:56" customFormat="1" ht="15.75" customHeight="1" x14ac:dyDescent="0.25">
      <c r="B62" s="175" t="s">
        <v>154</v>
      </c>
      <c r="C62" s="184" t="s">
        <v>158</v>
      </c>
      <c r="D62" s="184" t="s">
        <v>159</v>
      </c>
      <c r="E62" s="156" t="s">
        <v>130</v>
      </c>
      <c r="F62" s="156" t="s">
        <v>97</v>
      </c>
      <c r="G62" s="156" t="s">
        <v>90</v>
      </c>
      <c r="H62" s="156" t="s">
        <v>160</v>
      </c>
      <c r="I62" s="156"/>
      <c r="J62" s="267" t="s">
        <v>161</v>
      </c>
      <c r="K62" s="178"/>
      <c r="L62" s="178">
        <v>1842</v>
      </c>
      <c r="M62" s="178"/>
      <c r="N62" s="178"/>
      <c r="O62" s="178" t="s">
        <v>156</v>
      </c>
      <c r="P62" s="160" t="s">
        <v>102</v>
      </c>
      <c r="Q62" s="160" t="s">
        <v>97</v>
      </c>
      <c r="R62" s="160"/>
      <c r="S62" s="160"/>
      <c r="T62" s="160"/>
      <c r="U62" s="162" t="s">
        <v>103</v>
      </c>
      <c r="V62" s="162" t="s">
        <v>143</v>
      </c>
      <c r="W62" s="162"/>
      <c r="X62" s="162"/>
      <c r="Y62" s="162"/>
      <c r="Z62" s="178" t="s">
        <v>157</v>
      </c>
      <c r="AA62" s="251" t="s">
        <v>162</v>
      </c>
      <c r="AB62" s="166" t="s">
        <v>163</v>
      </c>
      <c r="AC62" s="166" t="s">
        <v>164</v>
      </c>
      <c r="AD62" s="166"/>
      <c r="AE62" s="166"/>
      <c r="AF62" s="166"/>
      <c r="AG62" s="178"/>
      <c r="AH62" s="185"/>
      <c r="AI62" s="185"/>
      <c r="AJ62" s="185"/>
      <c r="AK62" s="185"/>
      <c r="AL62" s="186"/>
      <c r="AM62" s="186"/>
      <c r="AN62" s="186"/>
      <c r="AO62" s="186"/>
      <c r="AP62" s="178"/>
      <c r="AQ62" s="178"/>
      <c r="AR62" s="178"/>
      <c r="AS62" s="178"/>
      <c r="AT62" s="178"/>
      <c r="AU62" s="178"/>
      <c r="AV62" s="178"/>
      <c r="AW62" s="178"/>
      <c r="AX62" s="183" t="s">
        <v>165</v>
      </c>
      <c r="AY62" s="172" t="s">
        <v>120</v>
      </c>
      <c r="AZ62" s="173" t="s">
        <v>166</v>
      </c>
      <c r="BA62" s="120" t="s">
        <v>167</v>
      </c>
      <c r="BB62" s="174" t="s">
        <v>168</v>
      </c>
      <c r="BC62" s="122" t="s">
        <v>73</v>
      </c>
    </row>
    <row r="63" spans="1:56" customFormat="1" ht="15.75" customHeight="1" x14ac:dyDescent="0.25">
      <c r="B63" s="175" t="s">
        <v>169</v>
      </c>
      <c r="C63" s="184" t="s">
        <v>185</v>
      </c>
      <c r="D63" s="184" t="s">
        <v>186</v>
      </c>
      <c r="E63" s="156" t="s">
        <v>130</v>
      </c>
      <c r="F63" s="156" t="s">
        <v>97</v>
      </c>
      <c r="G63" s="156" t="s">
        <v>90</v>
      </c>
      <c r="H63" s="156" t="s">
        <v>187</v>
      </c>
      <c r="I63" s="156"/>
      <c r="J63" s="267" t="s">
        <v>161</v>
      </c>
      <c r="K63" s="178"/>
      <c r="L63" s="178">
        <v>1842</v>
      </c>
      <c r="M63" s="178"/>
      <c r="N63" s="178"/>
      <c r="O63" s="178"/>
      <c r="P63" s="160" t="s">
        <v>102</v>
      </c>
      <c r="Q63" s="160" t="s">
        <v>97</v>
      </c>
      <c r="R63" s="160"/>
      <c r="S63" s="160"/>
      <c r="T63" s="160"/>
      <c r="U63" s="162" t="s">
        <v>103</v>
      </c>
      <c r="V63" s="162" t="s">
        <v>143</v>
      </c>
      <c r="W63" s="162"/>
      <c r="X63" s="162"/>
      <c r="Y63" s="162"/>
      <c r="Z63" s="178" t="s">
        <v>188</v>
      </c>
      <c r="AA63" s="178" t="s">
        <v>162</v>
      </c>
      <c r="AB63" s="166" t="s">
        <v>163</v>
      </c>
      <c r="AC63" s="166" t="s">
        <v>164</v>
      </c>
      <c r="AD63" s="166"/>
      <c r="AE63" s="166"/>
      <c r="AF63" s="166"/>
      <c r="AG63" s="178"/>
      <c r="AH63" s="185"/>
      <c r="AI63" s="185"/>
      <c r="AJ63" s="185"/>
      <c r="AK63" s="185"/>
      <c r="AL63" s="186"/>
      <c r="AM63" s="186"/>
      <c r="AN63" s="186"/>
      <c r="AO63" s="186"/>
      <c r="AP63" s="178"/>
      <c r="AQ63" s="178"/>
      <c r="AR63" s="178"/>
      <c r="AS63" s="178"/>
      <c r="AT63" s="178"/>
      <c r="AU63" s="178"/>
      <c r="AV63" s="178" t="s">
        <v>189</v>
      </c>
      <c r="AW63" s="178" t="s">
        <v>190</v>
      </c>
      <c r="AX63" s="183" t="s">
        <v>191</v>
      </c>
      <c r="AY63" s="172" t="s">
        <v>120</v>
      </c>
      <c r="AZ63" s="173" t="s">
        <v>192</v>
      </c>
      <c r="BA63" s="120" t="s">
        <v>193</v>
      </c>
      <c r="BB63" s="174" t="s">
        <v>194</v>
      </c>
      <c r="BC63" s="122" t="s">
        <v>73</v>
      </c>
    </row>
    <row r="64" spans="1:56" customFormat="1" ht="15.75" customHeight="1" x14ac:dyDescent="0.25">
      <c r="B64" s="188" t="s">
        <v>196</v>
      </c>
      <c r="C64" s="184" t="s">
        <v>197</v>
      </c>
      <c r="D64" s="189" t="s">
        <v>198</v>
      </c>
      <c r="E64" s="156" t="s">
        <v>130</v>
      </c>
      <c r="F64" s="156" t="s">
        <v>97</v>
      </c>
      <c r="G64" s="156" t="s">
        <v>90</v>
      </c>
      <c r="H64" s="190" t="s">
        <v>181</v>
      </c>
      <c r="I64" s="156"/>
      <c r="J64" s="267" t="s">
        <v>200</v>
      </c>
      <c r="K64" s="191" t="s">
        <v>132</v>
      </c>
      <c r="L64" s="192"/>
      <c r="M64" s="178"/>
      <c r="N64" s="193"/>
      <c r="O64" s="178" t="s">
        <v>101</v>
      </c>
      <c r="P64" s="160" t="s">
        <v>102</v>
      </c>
      <c r="Q64" s="160" t="s">
        <v>97</v>
      </c>
      <c r="R64" s="160"/>
      <c r="S64" s="160"/>
      <c r="T64" s="160"/>
      <c r="U64" s="162" t="s">
        <v>209</v>
      </c>
      <c r="V64" s="162" t="s">
        <v>143</v>
      </c>
      <c r="W64" s="162"/>
      <c r="X64" s="162"/>
      <c r="Y64" s="162"/>
      <c r="Z64" s="191"/>
      <c r="AA64" s="178"/>
      <c r="AB64" s="166" t="s">
        <v>210</v>
      </c>
      <c r="AC64" s="194" t="s">
        <v>146</v>
      </c>
      <c r="AD64" s="166"/>
      <c r="AE64" s="166"/>
      <c r="AF64" s="166"/>
      <c r="AG64" s="191"/>
      <c r="AH64" s="195"/>
      <c r="AI64" s="195"/>
      <c r="AJ64" s="195"/>
      <c r="AK64" s="195"/>
      <c r="AL64" s="196"/>
      <c r="AM64" s="196"/>
      <c r="AN64" s="196"/>
      <c r="AO64" s="196"/>
      <c r="AP64" s="192" t="s">
        <v>200</v>
      </c>
      <c r="AQ64" s="197" t="s">
        <v>203</v>
      </c>
      <c r="AR64" s="178"/>
      <c r="AS64" s="178" t="s">
        <v>202</v>
      </c>
      <c r="AT64" s="132" t="s">
        <v>211</v>
      </c>
      <c r="AU64" s="132" t="s">
        <v>205</v>
      </c>
      <c r="AV64" s="178"/>
      <c r="AW64" s="132" t="s">
        <v>160</v>
      </c>
      <c r="AX64" s="183"/>
      <c r="AY64" s="118" t="s">
        <v>133</v>
      </c>
      <c r="AZ64" s="198" t="s">
        <v>212</v>
      </c>
      <c r="BA64" s="145" t="s">
        <v>207</v>
      </c>
      <c r="BB64" s="30" t="s">
        <v>213</v>
      </c>
      <c r="BC64" s="122" t="s">
        <v>73</v>
      </c>
    </row>
    <row r="65" spans="1:56" customFormat="1" ht="15.75" customHeight="1" x14ac:dyDescent="0.25">
      <c r="B65" s="253" t="s">
        <v>351</v>
      </c>
      <c r="C65" s="146" t="s">
        <v>399</v>
      </c>
      <c r="D65" s="254" t="s">
        <v>400</v>
      </c>
      <c r="E65" s="156" t="s">
        <v>130</v>
      </c>
      <c r="F65" s="156" t="s">
        <v>97</v>
      </c>
      <c r="G65" s="212" t="s">
        <v>90</v>
      </c>
      <c r="H65" s="212">
        <v>68</v>
      </c>
      <c r="I65" s="212"/>
      <c r="J65" s="269">
        <v>1884</v>
      </c>
      <c r="K65" s="256"/>
      <c r="L65" s="255">
        <f>1884-68</f>
        <v>1816</v>
      </c>
      <c r="M65" s="223"/>
      <c r="N65" s="256"/>
      <c r="O65" s="223"/>
      <c r="P65" s="160" t="s">
        <v>102</v>
      </c>
      <c r="Q65" s="160" t="s">
        <v>97</v>
      </c>
      <c r="R65" s="160"/>
      <c r="S65" s="160" t="s">
        <v>352</v>
      </c>
      <c r="T65" s="160"/>
      <c r="U65" s="162" t="s">
        <v>209</v>
      </c>
      <c r="V65" s="162" t="s">
        <v>143</v>
      </c>
      <c r="W65" s="216"/>
      <c r="X65" s="216"/>
      <c r="Y65" s="216" t="s">
        <v>352</v>
      </c>
      <c r="Z65" s="105"/>
      <c r="AA65" s="105"/>
      <c r="AB65" s="166" t="s">
        <v>163</v>
      </c>
      <c r="AC65" s="166" t="s">
        <v>164</v>
      </c>
      <c r="AD65" s="257"/>
      <c r="AE65" s="257"/>
      <c r="AF65" s="257"/>
      <c r="AG65" s="105" t="s">
        <v>398</v>
      </c>
      <c r="AH65" s="226"/>
      <c r="AI65" s="226"/>
      <c r="AJ65" s="226"/>
      <c r="AK65" s="226"/>
      <c r="AL65" s="227"/>
      <c r="AM65" s="227"/>
      <c r="AN65" s="227"/>
      <c r="AO65" s="227"/>
      <c r="AP65" s="258"/>
      <c r="AQ65" s="259"/>
      <c r="AR65" s="260"/>
      <c r="AS65" s="260"/>
      <c r="AT65" s="260"/>
      <c r="AU65" s="260"/>
      <c r="AV65" s="260"/>
      <c r="AW65" s="261"/>
      <c r="AX65" s="132"/>
      <c r="AY65" s="262" t="s">
        <v>77</v>
      </c>
      <c r="AZ65" s="173"/>
      <c r="BA65" s="263"/>
      <c r="BB65" s="30"/>
      <c r="BC65" s="264" t="s">
        <v>401</v>
      </c>
      <c r="BD65" t="s">
        <v>73</v>
      </c>
    </row>
    <row r="66" spans="1:56" s="41" customFormat="1" ht="16.350000000000001" customHeight="1" thickBot="1" x14ac:dyDescent="0.3">
      <c r="A66" s="22"/>
      <c r="B66" s="23"/>
      <c r="C66" s="23"/>
      <c r="D66" s="23"/>
      <c r="E66" s="23"/>
      <c r="F66" s="23"/>
      <c r="G66" s="49"/>
      <c r="H66" s="23"/>
      <c r="I66" s="19"/>
      <c r="J66" s="19"/>
      <c r="AI66" s="2"/>
      <c r="AJ66" s="2"/>
      <c r="AK66" s="2"/>
      <c r="AL66" s="2"/>
      <c r="AM66" s="2"/>
      <c r="AN66" s="2"/>
      <c r="AO66" s="2"/>
      <c r="AP66" s="2"/>
    </row>
    <row r="67" spans="1:56" s="41" customFormat="1" ht="16.350000000000001" customHeight="1" x14ac:dyDescent="0.25">
      <c r="A67" s="40" t="s">
        <v>18</v>
      </c>
      <c r="AI67" s="2"/>
      <c r="AJ67" s="2"/>
      <c r="AK67" s="2"/>
      <c r="AL67" s="2"/>
      <c r="AM67" s="2"/>
      <c r="AN67" s="2"/>
      <c r="AO67" s="2"/>
      <c r="AP67" s="2"/>
    </row>
    <row r="68" spans="1:56" s="41" customFormat="1" ht="16.350000000000001" customHeight="1" x14ac:dyDescent="0.25">
      <c r="A68" s="18" t="s">
        <v>31</v>
      </c>
      <c r="B68" s="292" t="s">
        <v>412</v>
      </c>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row>
    <row r="69" spans="1:56" s="41" customFormat="1" ht="16.350000000000001" customHeight="1" x14ac:dyDescent="0.25">
      <c r="A69" s="18" t="s">
        <v>32</v>
      </c>
      <c r="B69" s="292" t="s">
        <v>411</v>
      </c>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row>
    <row r="70" spans="1:56" s="97" customFormat="1" ht="16.350000000000001" customHeight="1" x14ac:dyDescent="0.25">
      <c r="A70" s="18" t="s">
        <v>409</v>
      </c>
      <c r="B70" s="292" t="s">
        <v>410</v>
      </c>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c r="AP70" s="292"/>
      <c r="AQ70" s="292"/>
      <c r="AR70" s="292"/>
      <c r="AS70" s="292"/>
      <c r="AT70" s="292"/>
      <c r="AU70" s="292"/>
      <c r="AV70" s="292"/>
      <c r="AW70" s="292"/>
      <c r="AX70" s="292"/>
    </row>
    <row r="71" spans="1:56" s="41" customFormat="1" ht="16.350000000000001" customHeight="1" thickBot="1" x14ac:dyDescent="0.3">
      <c r="A71" s="23"/>
      <c r="B71" s="23"/>
      <c r="C71" s="23"/>
      <c r="D71" s="23"/>
      <c r="E71" s="23"/>
      <c r="F71" s="23"/>
      <c r="G71" s="23"/>
      <c r="H71" s="23"/>
      <c r="K71" s="6"/>
      <c r="L71" s="6"/>
      <c r="M71" s="6"/>
      <c r="N71" s="6"/>
      <c r="O71" s="6"/>
      <c r="P71" s="6"/>
      <c r="Q71" s="6"/>
      <c r="R71" s="6"/>
      <c r="S71" s="6"/>
      <c r="T71" s="6"/>
      <c r="U71" s="6"/>
      <c r="V71" s="6"/>
      <c r="W71" s="6"/>
      <c r="X71" s="6"/>
      <c r="Y71" s="6"/>
      <c r="Z71" s="6"/>
      <c r="AA71" s="6"/>
      <c r="AB71" s="6"/>
      <c r="AC71" s="6"/>
      <c r="AD71" s="6"/>
      <c r="AE71" s="6"/>
      <c r="AF71" s="6"/>
      <c r="AG71" s="6"/>
      <c r="AH71" s="6"/>
      <c r="AI71" s="2"/>
      <c r="AJ71" s="2"/>
      <c r="AK71" s="2"/>
      <c r="AL71" s="2"/>
      <c r="AM71" s="2"/>
      <c r="AN71" s="2"/>
      <c r="AO71" s="2"/>
      <c r="AP71" s="2"/>
    </row>
    <row r="72" spans="1:56" s="91" customFormat="1" ht="16.350000000000001" customHeight="1" x14ac:dyDescent="0.25">
      <c r="A72" s="92" t="s">
        <v>36</v>
      </c>
      <c r="Q72" s="91" t="s">
        <v>21</v>
      </c>
      <c r="AI72" s="2"/>
      <c r="AJ72" s="2"/>
      <c r="AK72" s="2"/>
      <c r="AL72" s="2"/>
      <c r="AM72" s="2"/>
      <c r="AN72" s="2"/>
      <c r="AO72" s="2"/>
      <c r="AP72" s="2"/>
    </row>
    <row r="73" spans="1:56" ht="15.95" customHeight="1" x14ac:dyDescent="0.25">
      <c r="A73" s="25">
        <v>1</v>
      </c>
      <c r="B73" s="284" t="s">
        <v>85</v>
      </c>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36"/>
      <c r="AZ73" s="36"/>
      <c r="BA73" s="36"/>
      <c r="BB73" s="36"/>
      <c r="BC73" s="36"/>
    </row>
    <row r="74" spans="1:56" ht="15.95" customHeight="1" x14ac:dyDescent="0.25">
      <c r="A74" s="25">
        <v>2</v>
      </c>
      <c r="B74" s="284" t="s">
        <v>84</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36"/>
      <c r="AZ74" s="36"/>
      <c r="BA74" s="36"/>
      <c r="BB74" s="36"/>
      <c r="BC74" s="36"/>
    </row>
    <row r="75" spans="1:56" ht="15.95" customHeight="1" x14ac:dyDescent="0.25">
      <c r="A75" s="25">
        <v>3</v>
      </c>
      <c r="B75" s="284" t="s">
        <v>82</v>
      </c>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36"/>
      <c r="AZ75" s="36"/>
      <c r="BA75" s="36"/>
      <c r="BB75" s="36"/>
      <c r="BC75" s="36"/>
    </row>
    <row r="76" spans="1:56" ht="15.95" customHeight="1" x14ac:dyDescent="0.25">
      <c r="A76" s="25">
        <v>4</v>
      </c>
      <c r="B76" s="284" t="s">
        <v>83</v>
      </c>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36"/>
      <c r="AZ76" s="36"/>
      <c r="BA76" s="36"/>
      <c r="BB76" s="36"/>
      <c r="BC76" s="36"/>
    </row>
    <row r="77" spans="1:56" ht="15.95" customHeight="1" x14ac:dyDescent="0.25">
      <c r="A77" s="25">
        <v>5</v>
      </c>
      <c r="B77" s="284" t="s">
        <v>88</v>
      </c>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36"/>
      <c r="AZ77" s="36"/>
      <c r="BA77" s="36"/>
      <c r="BB77" s="36"/>
      <c r="BC77" s="36"/>
    </row>
    <row r="78" spans="1:56" ht="15.95" customHeight="1" x14ac:dyDescent="0.25">
      <c r="A78" s="25">
        <v>6</v>
      </c>
      <c r="B78" s="278" t="s">
        <v>86</v>
      </c>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36"/>
      <c r="AZ78" s="36"/>
      <c r="BA78" s="36"/>
      <c r="BB78" s="36"/>
      <c r="BC78" s="36"/>
    </row>
    <row r="79" spans="1:56" s="94" customFormat="1" ht="15.95" customHeight="1" x14ac:dyDescent="0.25">
      <c r="C79" s="94" t="s">
        <v>24</v>
      </c>
      <c r="J79" s="277" t="s">
        <v>22</v>
      </c>
      <c r="K79" s="277"/>
      <c r="L79" s="277"/>
      <c r="M79" s="277"/>
      <c r="N79" s="277"/>
      <c r="O79" s="277"/>
      <c r="P79" s="277"/>
      <c r="Q79" s="277"/>
      <c r="T79" s="63"/>
      <c r="U79" s="277"/>
      <c r="V79" s="277"/>
      <c r="W79" s="277"/>
      <c r="X79" s="277"/>
      <c r="Y79" s="277"/>
      <c r="Z79" s="277"/>
      <c r="AA79" s="277"/>
      <c r="AI79" s="2"/>
      <c r="AJ79" s="2"/>
      <c r="AK79" s="2"/>
      <c r="AL79" s="2"/>
      <c r="AM79" s="2"/>
      <c r="AN79" s="2"/>
      <c r="AO79" s="2"/>
      <c r="AP79" s="2"/>
    </row>
    <row r="80" spans="1:56" s="5" customFormat="1" ht="15.95" customHeight="1" x14ac:dyDescent="0.25">
      <c r="C80" s="5" t="s">
        <v>78</v>
      </c>
      <c r="J80" s="5" t="s">
        <v>75</v>
      </c>
      <c r="AI80" s="14"/>
      <c r="AJ80" s="14"/>
      <c r="AK80" s="14"/>
      <c r="AL80" s="14"/>
      <c r="AM80" s="14"/>
      <c r="AN80" s="14"/>
      <c r="AO80" s="14"/>
      <c r="AP80" s="14"/>
    </row>
    <row r="81" spans="1:55" s="5" customFormat="1" ht="15.95" customHeight="1" x14ac:dyDescent="0.25">
      <c r="C81" s="5" t="s">
        <v>79</v>
      </c>
      <c r="J81" s="5" t="s">
        <v>76</v>
      </c>
    </row>
    <row r="82" spans="1:55" s="94" customFormat="1" ht="15.95" customHeight="1" x14ac:dyDescent="0.25">
      <c r="C82" s="94" t="s">
        <v>80</v>
      </c>
      <c r="I82" s="63"/>
      <c r="J82" s="277" t="s">
        <v>77</v>
      </c>
      <c r="K82" s="277"/>
      <c r="L82" s="277"/>
      <c r="M82" s="277"/>
      <c r="N82" s="277"/>
      <c r="O82" s="277"/>
      <c r="P82" s="277"/>
      <c r="Q82" s="277"/>
      <c r="U82" s="277"/>
      <c r="V82" s="277"/>
      <c r="W82" s="277"/>
      <c r="X82" s="277"/>
      <c r="Y82" s="277"/>
      <c r="Z82" s="277"/>
      <c r="AA82" s="277"/>
      <c r="AI82" s="2"/>
      <c r="AJ82" s="2"/>
      <c r="AK82" s="2"/>
      <c r="AL82" s="2"/>
      <c r="AM82" s="2"/>
      <c r="AN82" s="2"/>
      <c r="AO82" s="2"/>
      <c r="AP82" s="2"/>
    </row>
    <row r="83" spans="1:55" s="94" customFormat="1" ht="15.95" customHeight="1" x14ac:dyDescent="0.25">
      <c r="C83" s="94" t="s">
        <v>81</v>
      </c>
      <c r="I83" s="63"/>
      <c r="J83" s="277" t="s">
        <v>23</v>
      </c>
      <c r="K83" s="277"/>
      <c r="L83" s="277"/>
      <c r="M83" s="277"/>
      <c r="N83" s="277"/>
      <c r="O83" s="277"/>
      <c r="P83" s="277"/>
      <c r="Q83" s="277"/>
      <c r="U83" s="277"/>
      <c r="V83" s="277"/>
      <c r="W83" s="277"/>
      <c r="X83" s="277"/>
      <c r="Y83" s="277"/>
      <c r="Z83" s="277"/>
      <c r="AA83" s="277"/>
      <c r="AI83" s="2"/>
      <c r="AJ83" s="2"/>
      <c r="AK83" s="2"/>
      <c r="AL83" s="2"/>
      <c r="AM83" s="2"/>
      <c r="AN83" s="2"/>
      <c r="AO83" s="2"/>
      <c r="AP83" s="2"/>
    </row>
    <row r="84" spans="1:55" ht="15.95" customHeight="1" x14ac:dyDescent="0.25">
      <c r="A84" s="25">
        <v>7</v>
      </c>
      <c r="B84" s="278" t="s">
        <v>87</v>
      </c>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36"/>
      <c r="AZ84" s="36"/>
      <c r="BA84" s="36"/>
      <c r="BB84" s="36"/>
      <c r="BC84" s="36"/>
    </row>
    <row r="85" spans="1:55" x14ac:dyDescent="0.25">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I85"/>
      <c r="AJ85"/>
      <c r="AK85"/>
      <c r="AL85"/>
      <c r="AM85"/>
      <c r="AN85"/>
      <c r="AO85"/>
      <c r="AP85"/>
    </row>
    <row r="86" spans="1:55" s="91" customFormat="1" ht="15.75" customHeight="1" x14ac:dyDescent="0.25">
      <c r="A86" s="10"/>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2"/>
      <c r="AR86" s="12"/>
      <c r="AS86" s="12"/>
      <c r="AT86" s="12"/>
      <c r="AU86" s="12"/>
      <c r="AV86" s="12"/>
      <c r="AW86" s="12"/>
      <c r="AX86" s="12"/>
      <c r="AY86" s="12"/>
      <c r="AZ86" s="12"/>
      <c r="BA86" s="12"/>
      <c r="BB86" s="12"/>
      <c r="BC86" s="12"/>
    </row>
    <row r="87" spans="1:55" s="91" customFormat="1" ht="15.75" customHeight="1" x14ac:dyDescent="0.25">
      <c r="A87" s="9"/>
      <c r="B87" s="39"/>
      <c r="C87" s="39"/>
      <c r="D87" s="39"/>
      <c r="E87" s="39"/>
      <c r="F87" s="39"/>
      <c r="G87" s="50"/>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sheetData>
  <mergeCells count="89">
    <mergeCell ref="B70:AX70"/>
    <mergeCell ref="B45:AX45"/>
    <mergeCell ref="B16:F16"/>
    <mergeCell ref="H16:K16"/>
    <mergeCell ref="L16:O16"/>
    <mergeCell ref="P16:U16"/>
    <mergeCell ref="V16:Z16"/>
    <mergeCell ref="L17:O17"/>
    <mergeCell ref="P17:U17"/>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B75:AX75"/>
    <mergeCell ref="H17:K17"/>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A16:AC16"/>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L15:O15"/>
    <mergeCell ref="P15:U15"/>
    <mergeCell ref="B77:AX77"/>
    <mergeCell ref="B15:F15"/>
    <mergeCell ref="H15:K15"/>
    <mergeCell ref="B17:F17"/>
    <mergeCell ref="AA15:AC15"/>
    <mergeCell ref="V15:Z15"/>
    <mergeCell ref="AA17:AC17"/>
    <mergeCell ref="V17:Z17"/>
    <mergeCell ref="B76:AX76"/>
    <mergeCell ref="B68:AX68"/>
    <mergeCell ref="B69:AX69"/>
    <mergeCell ref="A19:BC19"/>
    <mergeCell ref="B73:AX73"/>
    <mergeCell ref="B74:AX74"/>
    <mergeCell ref="J83:Q83"/>
    <mergeCell ref="U83:AA83"/>
    <mergeCell ref="B84:AX84"/>
    <mergeCell ref="B78:AX78"/>
    <mergeCell ref="J79:Q79"/>
    <mergeCell ref="U79:AA79"/>
    <mergeCell ref="J82:Q82"/>
    <mergeCell ref="U82:AA82"/>
  </mergeCells>
  <hyperlinks>
    <hyperlink ref="BC39" r:id="rId1" xr:uid="{0AB0EE1B-56ED-4225-A605-9DB217A63B2F}"/>
    <hyperlink ref="BC31" r:id="rId2" xr:uid="{E107C110-5B64-4C44-9796-AFBD7AD4B821}"/>
    <hyperlink ref="BC57" r:id="rId3" xr:uid="{2091E9F5-BF03-429E-B917-4DB6779CA046}"/>
    <hyperlink ref="BC65" r:id="rId4" xr:uid="{CD1D042F-FCE2-4011-BE5E-7800B0259A56}"/>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wife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2020-11-16T22:00:37Z</dcterms:modified>
</cp:coreProperties>
</file>