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A4022D36-8065-47D5-B24D-6DD655C21C27}" xr6:coauthVersionLast="45" xr6:coauthVersionMax="45" xr10:uidLastSave="{00000000-0000-0000-0000-000000000000}"/>
  <bookViews>
    <workbookView xWindow="28680" yWindow="-60" windowWidth="29040" windowHeight="1599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0" l="1"/>
  <c r="L55" i="30"/>
  <c r="L39" i="30" l="1"/>
  <c r="L30" i="30"/>
</calcChain>
</file>

<file path=xl/sharedStrings.xml><?xml version="1.0" encoding="utf-8"?>
<sst xmlns="http://schemas.openxmlformats.org/spreadsheetml/2006/main" count="1090" uniqueCount="423">
  <si>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</si>
  <si>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</si>
  <si>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</si>
  <si>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</si>
  <si>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</si>
  <si>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</si>
  <si>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</si>
  <si>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</si>
  <si>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</si>
  <si>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</si>
  <si>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</si>
  <si>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</si>
  <si>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</si>
  <si>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</si>
  <si>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</si>
  <si>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</si>
  <si>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</si>
  <si>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</si>
  <si>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</si>
  <si>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</si>
  <si>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</si>
  <si>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</si>
  <si>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</si>
  <si>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</si>
  <si>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</si>
  <si>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Agnone, Molise, Abruzzo, Italy</t>
  </si>
  <si>
    <t>Agnone, Campobasso, Abruzzo, Italy</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</si>
  <si>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</si>
  <si>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</si>
  <si>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</si>
  <si>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</si>
  <si>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</si>
  <si>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</si>
  <si>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</si>
  <si>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</si>
  <si>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</si>
  <si>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</si>
  <si>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</si>
  <si>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</si>
  <si>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</si>
  <si>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</si>
  <si>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</si>
  <si>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</si>
  <si>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</si>
  <si>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</si>
  <si>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</si>
  <si>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</si>
  <si>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</si>
  <si>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</si>
  <si>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</si>
  <si>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</si>
  <si>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</si>
  <si>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</si>
  <si>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</si>
  <si>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</si>
  <si>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</si>
  <si>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</si>
  <si>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</si>
  <si>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</si>
  <si>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</si>
  <si>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</si>
  <si>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</si>
  <si>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</si>
  <si>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</si>
  <si>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</si>
  <si>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</si>
  <si>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</si>
  <si>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</si>
  <si>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</si>
  <si>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</si>
  <si>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</si>
  <si>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</si>
  <si>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</si>
  <si>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</si>
  <si>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</si>
  <si>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</si>
  <si>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</si>
  <si>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</si>
  <si>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</si>
  <si>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BB-Marco</t>
  </si>
  <si>
    <t>Agnone, Italy, San Marco Parish, Baptismal Registry, Battesimi Vol. 1856-1865, Anno 1860, No. 89</t>
  </si>
  <si>
    <t>RAA 269</t>
  </si>
  <si>
    <t>Pasquale</t>
  </si>
  <si>
    <t>Marcovecchio</t>
  </si>
  <si>
    <t>M</t>
  </si>
  <si>
    <t>1860</t>
  </si>
  <si>
    <t>23 Mar 1860</t>
  </si>
  <si>
    <t>25 Mar 1860</t>
  </si>
  <si>
    <t>Donato</t>
  </si>
  <si>
    <t>Domenica</t>
  </si>
  <si>
    <t>Santarelli</t>
  </si>
  <si>
    <t>Agnone, Italy, San Marco Parish, Baptismal Registry, Battesimi Vol. 1856-1865, Anno 1860, No. 89 (1860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</si>
  <si>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</si>
  <si>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25 Mar 1860, at the San Marco parish in Agnone, Italy. It also states that he was born in Agnone, Italy on 23 Mar 1860. It recorded his parents as Donato Marcovecchio &amp; Domenica Santarelli. (Agnone, Italy, San Marco Parish, Baptismal Registry, Battesimi Vol. 1856-1865, Anno 1860, No. 89) (RAA 269)</t>
  </si>
  <si>
    <t>BB-Civil</t>
  </si>
  <si>
    <t>Agnone, Italy, Civil Birth Registry, Nascita Vol. 1860, No. 89</t>
  </si>
  <si>
    <t>RAA 48</t>
  </si>
  <si>
    <t>21 Mar 1946</t>
  </si>
  <si>
    <t>Atto di Morte n. 24 Parte I.</t>
  </si>
  <si>
    <t>Agnone, Italy, Civil Birth Registry, Nascita Vol. 1860, No. 89 (1860 birth of Pasquale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</si>
  <si>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</si>
  <si>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23 Mar 1860. It also states that he was baptized in Agnone, Italy on 23 Mar 1860. It recorded his parents as Donato Marcovecchio &amp; Domenica Santarelli. The record states that appeared before an Agnone municipal official and declared the birth of the child. Also included was a date of death of 21 Mar 1946. (Agnone, Italy, Civil Birth Registry, Nascita Vol. 1860, No. 89) (RAA 48)</t>
  </si>
  <si>
    <t>Mar-Antonio</t>
  </si>
  <si>
    <t>Agnone, Italy, San Antonio Parish, Marriage Registry, Matrimonio Vol. 1865-1886, Anno 1882, No. 5</t>
  </si>
  <si>
    <t>RAA 99</t>
  </si>
  <si>
    <t>1882</t>
  </si>
  <si>
    <t>San Antonio</t>
  </si>
  <si>
    <t>Maria Domenica</t>
  </si>
  <si>
    <t>9 Feb 1882</t>
  </si>
  <si>
    <t>Maria Giuseppa</t>
  </si>
  <si>
    <t>Appugliese</t>
  </si>
  <si>
    <t>della Parr.di San Antonio Abbate</t>
  </si>
  <si>
    <t>Agnone, Italy, San Antonio Parish, Marriage Registry, Matrimonio Vol. 1865-1886, Anno 1882, No. 5 (1882 church marriage of Pasquale Marcovecchio &amp; Maria Giuseppa Appugliese)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</si>
  <si>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</si>
  <si>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Giuseppa Appugliese on 9 Feb 1882, at the San Antonio parish in Agnone, Italy. It recorded his parents as Donato Marcovecchio &amp; Maria Domenica Santarelli. It recorded her parents as Paolo Appugliese &amp; Rosa Mastronardi. This record also states or suggests that he was della Parr. di San Antonio Abbate. This record also states or suggests that she was della Parr. di San Nicola. (Agnone, Italy, San Antonio Parish, Marriage Registry, Matrimonio Vol. 1865-1886, Anno 1882, No. 5) (RAA 99)</t>
  </si>
  <si>
    <t>Mar-Civil</t>
  </si>
  <si>
    <t>Agnone, Italy, Civil Marriage Registry, Matrimonio Vol. 1882, No. 16</t>
  </si>
  <si>
    <t>RAA 10</t>
  </si>
  <si>
    <t>21</t>
  </si>
  <si>
    <t>contadino (peasant farmer)</t>
  </si>
  <si>
    <t>09 Feb1882</t>
  </si>
  <si>
    <t>Agnone, Italy, Civil Marriage Registry, Matrimonio Vol. 1882, No. 16 (1882 civil marriage of Pasquale Marcovecchio &amp; Maria Giuseppa Appugliese)</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</si>
  <si>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</si>
  <si>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21, occupation contadino (peasant farmer)) &amp; Maria Giuseppa Appugliese (age 23, occupation contadina (peasant farmer)) on 09 Feb1882, in Agnone, Italy. It recorded his parents as Donato Marcovecchio &amp; Maria Domenica Santarelli. It recorded her parents as Paolo Appugliese &amp; Maria Rosa Mastronardi. (Agnone, Italy, Civil Marriage Registry, Matrimonio Vol. 1882, No. 16) (RAA 10)</t>
  </si>
  <si>
    <t>Cen-Antonio</t>
  </si>
  <si>
    <t>Agnone, Italy, San Antonio Parish, Church Census (Stato d'Anime), Vol. 1870, Vol 1, Casa 156</t>
  </si>
  <si>
    <t>RAA 163</t>
  </si>
  <si>
    <t>29? May 1860</t>
  </si>
  <si>
    <t>09 Feb 1882</t>
  </si>
  <si>
    <t/>
  </si>
  <si>
    <t>figlio</t>
  </si>
  <si>
    <t>sposato</t>
  </si>
  <si>
    <t>(see page 170)</t>
  </si>
  <si>
    <t>Agnone, Italy, San Antonio Parish, Church Census (Stato d'Anime), Vol. 1870, Vol 1, Casa 156 (parish census taken in 1870 which included Pasquale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</si>
  <si>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</si>
  <si>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Pasquale Marcovecchio, born 29? May 1860. It recorded his parents as Donato Marcovecchio &amp; Maria Domenica Santarelli. The record indicated that his marital status was sposato and his relationship with the capofagmilia (head of household) was figlio. Also mentioned was a marriage date of 09 Feb 1882. (Agnone, Italy, San Antonio Parish, Church Census (Stato d'Anime), Vol. 1870, Vol 1, Casa 156) (RAA 163)</t>
  </si>
  <si>
    <t>Agnone, Italy, San Antonio Parish, Church Census (Stato d'Anime), Vol. 1870, Vol 1, Casa 170</t>
  </si>
  <si>
    <t>RAA 177</t>
  </si>
  <si>
    <t>29 May 1860</t>
  </si>
  <si>
    <t>head</t>
  </si>
  <si>
    <t>campofamiglia</t>
  </si>
  <si>
    <t>Agnone, Italy, San Antonio Parish, Church Census (Stato d'Anime), Vol. 1870, Vol 1, Casa 170 (parish census taken in 1870 which included Pasquale Marcovecchio)</t>
  </si>
  <si>
    <t>This is the San Antonio parish handwritten census (stato d'anime) taken in 1870 in Agnone, Italy, which included Pasquale Marcovecchio, born 29 May 1860. It recorded his parents as Donato Marcovecchio &amp; Maria Domenica Santarelli. The record indicated that his marital status was campofamiglia and his relationship with the capofagmilia (head of household) was head. His spouse was identified as Maria Giuseppa Appugliese. Also mentioned was a marriage date of 09 Feb 1882. Also included was a date of death of 21 Mar 1946. (Agnone, Italy, San Antonio Parish, Church Census (Stato d'Anime), Vol. 1870, Vol 1, Casa 170) (RAA 177)</t>
  </si>
  <si>
    <t>Cen-1901</t>
  </si>
  <si>
    <t>Agnone, Italy, Civil Census, Censimento 1901, Vol. A9-10 (Frazione A, Sezioni 9-10), A10, Casa 44</t>
  </si>
  <si>
    <t>RAA 143</t>
  </si>
  <si>
    <t>41</t>
  </si>
  <si>
    <t>contadino</t>
  </si>
  <si>
    <t>1901</t>
  </si>
  <si>
    <t>(mother?)</t>
  </si>
  <si>
    <t>44</t>
  </si>
  <si>
    <t>Via Fanti, 21</t>
  </si>
  <si>
    <t>capofamiglia</t>
  </si>
  <si>
    <t>assentente temporaneamente.</t>
  </si>
  <si>
    <t>Agnone, Italy, Civil Census, Censimento 1901, Vol. A9-10 (Frazione A, Sezioni 9-10), A10, Casa 44 (civil census taken in 1901 which included Pasquale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</si>
  <si>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</si>
  <si>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Pasquale Marcovecchio, recorded as age 41, born 23 Mar 1860, and occupation contadino. His parents were recorded as Donato Marcovecchio &amp; (mother?). His street address in Agnone was Via Fanti, 21. The record indicated that his marital status was sposato and his relationship with the capofagmilia (head of household) was capofamiglia. His spouse was identified as Maria Giuseppa Appugliese. (Agnone, Italy, Civil Census, Censimento 1901, Vol. A9-10 (Frazione A, Sezioni 9-10), A10, Casa 44) (RAA 143)</t>
  </si>
  <si>
    <t>Agnone, Italy, San Marco Parish, Baptismal Registry, Battesimi Vol. 1811-1820, Anno 1818, No. 209</t>
  </si>
  <si>
    <t>RAA 187</t>
  </si>
  <si>
    <t>1818</t>
  </si>
  <si>
    <t>19 Nov 1818</t>
  </si>
  <si>
    <t>20 Nov 1818</t>
  </si>
  <si>
    <t>Lorenzo</t>
  </si>
  <si>
    <t>Maria Pasquala</t>
  </si>
  <si>
    <t>Carlomagno</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</si>
  <si>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</si>
  <si>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</si>
  <si>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Donato Marcovecchio (a male) in Agnone, Italy, on 19 Nov 1818. It recorded his parents as Lorenzo Marcovecchio &amp; Maria Pasquala Carlomagno, who were members of the San Antonio parish. (Agnone, Italy, San Marco Parish, Baptismal Registry, Battesimi Vol. 1811-1820, Anno 1818, No. 209) (RAA 187)</t>
  </si>
  <si>
    <t>Agnone, Italy, Civil Birth Registry, Nascita Vol. 1818, No. 209</t>
  </si>
  <si>
    <t>RAA 108</t>
  </si>
  <si>
    <t>Maria Pasquale</t>
  </si>
  <si>
    <t>Agnone, Italy, Civil Birth Registry, Nascita Vol. 1818, No. 209 (1818 birth of Donato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</si>
  <si>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</si>
  <si>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19 Nov 1818. It also states that he was baptized in Agnone, Italy on 19 Nov 1818. It recorded his parents as Lorenzo Marcovecchio &amp; Maria Pasquale Carlomagno, who were members of the San Antonio parish. The record states that appeared before an Agnone municipal official and declared the birth of the child. (Agnone, Italy, Civil Birth Registry, Nascita Vol. 1818, No. 209) (RAA 108)</t>
  </si>
  <si>
    <t>Agnone, Italy, San Antonio Parish, Marriage Registry, Matrimonio Vol. 1835-1864, Folio 65</t>
  </si>
  <si>
    <t>RAA 68</t>
  </si>
  <si>
    <t>1845</t>
  </si>
  <si>
    <t>24 Nov 1845</t>
  </si>
  <si>
    <t>Agnone, Italy, San Antonio Parish, Marriage Registry, Matrimonio Vol. 1835-1864, Folio 65 (1845 church marriage of Donato Marcovecchio &amp; Domenica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</si>
  <si>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</si>
  <si>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Domenica Santarelli on 24 Nov 1845, at the San Antonio parish in Agnone, Italy. It recorded his parents as Lorenzo Marcovecchio &amp; Maria Pasquala Carlomagno. It recorded her parents as Michele Santarelli &amp; Serafina Masciotra. (Agnone, Italy, San Antonio Parish, Marriage Registry, Matrimonio Vol. 1835-1864, Folio 65) (RAA 68)</t>
  </si>
  <si>
    <t>Agnone, Italy, Civil Marriage Registry, Matrimonio Vol. 1845, No. 70</t>
  </si>
  <si>
    <t>RAA 38</t>
  </si>
  <si>
    <t>27</t>
  </si>
  <si>
    <t>23 Nov 1845</t>
  </si>
  <si>
    <t>at the San Antonio parish.</t>
  </si>
  <si>
    <t>Matrimonio celebrato nella Parr. di S. Antonio.</t>
  </si>
  <si>
    <t>Agnone, Italy, Civil Marriage Registry, Matrimonio Vol. 1845, No. 70 (1845 civil marriage of Donato Marcovecchio &amp; Maria Domenica Santarelli)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</si>
  <si>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</si>
  <si>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27, occupation contadino (peasant farmer)) &amp; Maria Domenica Santarelli (age 21, occupation) on 23 Nov 1845, in Agnone, Italy. This record states that they also had a church marriage on 24 Nov 1845. It recorded his parents as Lorenzo Marcovecchio &amp; Maria Pasquala Carlomagno. It recorded her parents as Michele Santarelli &amp; Serafina Masciotra. (Agnone, Italy, Civil Marriage Registry, Matrimonio Vol. 1845, No. 70) (RAA 38)</t>
  </si>
  <si>
    <t>Agnone, Italy, San Antonio Parish, Church Census (Stato d'Anime), Vol. 1842, No. 121</t>
  </si>
  <si>
    <t>RAA 147</t>
  </si>
  <si>
    <t>24</t>
  </si>
  <si>
    <t>1842</t>
  </si>
  <si>
    <t xml:space="preserve">Maria Pasquale </t>
  </si>
  <si>
    <t xml:space="preserve">Maria Domenica </t>
  </si>
  <si>
    <t>121</t>
  </si>
  <si>
    <t xml:space="preserve">Lorenzo </t>
  </si>
  <si>
    <t>coniugato</t>
  </si>
  <si>
    <t>married on 1845/11/24</t>
  </si>
  <si>
    <t>Agnone, Italy, San Antonio Parish, Church Census (Stato d'Anime), Vol. 1842, No. 121 (parish census taken in 1842 which included Donato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</si>
  <si>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</si>
  <si>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Donato Marcovecchio, recorded as age 24, born 19 Nov 1818. It recorded his parents as Lorenzo Marcovecchio &amp; Maria Pasquale Carlomagno. The record indicated that his marital status was coniugato and his relationship with the capofagmilia (head of household) was figlio. His spouse was identified as Maria Domenica Santarelli. (Agnone, Italy, San Antonio Parish, Church Census (Stato d'Anime), Vol. 1842, No. 121) (RAA 147)</t>
  </si>
  <si>
    <t>29 May 1899</t>
  </si>
  <si>
    <t>"Colle toccia"</t>
  </si>
  <si>
    <t>Agnone, Italy, San Antonio Parish, Church Census (Stato d'Anime), Vol. 1870, Vol 1, Casa 156 (parish census taken in 1870 which included Donato Marcovecchio)</t>
  </si>
  <si>
    <t>This is the San Antonio parish handwritten census (stato d'anime) taken in 1870 in Agnone, Italy, which included Donato Marcovecchio, born 19 Nov 1818. It recorded his parents as Loenzo Marcovecchio &amp; Maria Pasquala Carlomagno. The record indicated that his marital status was campofamiglia and his relationship with the capofagmilia (head of household) was head. His spouse was identified as Maria Domenica Santarelli. Also included was a date of death of 29 May 1899. (Agnone, Italy, San Antonio Parish, Church Census (Stato d'Anime), Vol. 1870, Vol 1, Casa 156) (RAA 163)</t>
  </si>
  <si>
    <t>D-Civ Region</t>
  </si>
  <si>
    <t>Agnone, Italy, Civil Death Registry, Morte Vol. 1899, No. 114</t>
  </si>
  <si>
    <t>RAA 31</t>
  </si>
  <si>
    <t>81</t>
  </si>
  <si>
    <t>X</t>
  </si>
  <si>
    <t>28 May 1899</t>
  </si>
  <si>
    <t>https://www.familysearch.org/ark:/61903/3:1:3QSQ-G9GZ-C2HB</t>
  </si>
  <si>
    <t>Agnone, Italy, San Marco Parish, Baptismal Registry, Battesimi Vol. 1821-1829, Anno 1824, No. 254</t>
  </si>
  <si>
    <t>RAA 164</t>
  </si>
  <si>
    <t>F</t>
  </si>
  <si>
    <t>1824</t>
  </si>
  <si>
    <t>15 Aug 1824</t>
  </si>
  <si>
    <t>Michele</t>
  </si>
  <si>
    <t>Serafina</t>
  </si>
  <si>
    <t>Masciotra</t>
  </si>
  <si>
    <t>Agnone, Molise, Abruzzo Citra, Kingdom of the Two Sicilies</t>
  </si>
  <si>
    <t>Agnone, Italy, San Marco Parish, Baptismal Registry, Battesimi Vol. 1821-1829, Anno 1824, No. 254 (1824 birth of Maria Domenica Santarelli)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</si>
  <si>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</si>
  <si>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Santarelli (a female) on 15 Aug 1824, at the San Marco parish in Agnone, Italy. It also states that she was born in Agnone, Italy on 15 Aug 1824. It recorded her parents as Michele Santarelli &amp; Serafina Masciotra. (Agnone, Italy, San Marco Parish, Baptismal Registry, Battesimi Vol. 1821-1829, Anno 1824, No. 254) (RAA 164)</t>
  </si>
  <si>
    <t>Agnone, Italy, Civil Birth Registry, Nascita Vol. 1824, No. 254</t>
  </si>
  <si>
    <t>RAA 130</t>
  </si>
  <si>
    <t>Maria Domenica Cecilia</t>
  </si>
  <si>
    <t>Agnone, Italy, Civil Birth Registry, Nascita Vol. 1824, No. 254 (1824 birth of Maria Domenica Cecilia Santarelli)</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</si>
  <si>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</si>
  <si>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Cecilia Santarelli (a female) in Agnone, Italy, on 15 Aug 1824. It also states that she was baptized in Agnone, Italy on 15 Aug 1824. It recorded her parents as Michele Santarelli &amp; Serafina Masciotra. The record states that appeared before an Agnone municipal official and declared the birth of the child. (Agnone, Italy, Civil Birth Registry, Nascita Vol. 1824, No. 254) (RAA 130)</t>
  </si>
  <si>
    <t>Agnone, Italy, San Antonio Parish, Church Census (Stato d'Anime), Vol. 1842, No. 35</t>
  </si>
  <si>
    <t>RAA 47</t>
  </si>
  <si>
    <t>18</t>
  </si>
  <si>
    <t xml:space="preserve">Serafina </t>
  </si>
  <si>
    <t>35</t>
  </si>
  <si>
    <t xml:space="preserve">Michele </t>
  </si>
  <si>
    <t>figlia</t>
  </si>
  <si>
    <t>nubile</t>
  </si>
  <si>
    <t>Agnone, Italy, San Antonio Parish, Church Census (Stato d'Anime), Vol. 1842, No. 35 (parish census taken in 1842 which included Maria Domenica Santarelli)</t>
  </si>
  <si>
    <t>This is the San Antonio parish handwritten census (stato d'anime) taken in 1842 in Agnone, Italy, which included Maria Domenica Santarelli, recorded as age 18, born 15 Aug 1824. It recorded her parents as Michele Santarelli &amp; Serafina Masciotra. The record indicated that her marital status was nubile and her relationship with the capofagmilia (head of household) was figlia. Also mentioned was a marriage date of 24 Nov 1845. (Agnone, Italy, San Antonio Parish, Church Census (Stato d'Anime), Vol. 1842, No. 35) (RAA 47)</t>
  </si>
  <si>
    <t xml:space="preserve">Donato </t>
  </si>
  <si>
    <t>nuora</t>
  </si>
  <si>
    <t>coniugata</t>
  </si>
  <si>
    <t>Agnone, Italy, San Antonio Parish, Church Census (Stato d'Anime), Vol. 1842, No. 121 (parish census taken in 1842 which included Maria Domenica Santarelli)</t>
  </si>
  <si>
    <t>This is the San Antonio parish handwritten census (stato d'anime) taken in 1842 in Agnone, Italy, which included Maria Domenica Santarelli, born 15 Aug 1824. It recorded her parents as Michele Santarelli &amp; Serafina Masciotra. The record indicated that her marital status was coniugata and her relationship with the capofagmilia (head of household) was nuora. Her spouse was identified as Donato Marcovecchio. (Agnone, Italy, San Antonio Parish, Church Census (Stato d'Anime), Vol. 1842, No. 121) (RAA 147)</t>
  </si>
  <si>
    <t>20 Aug 1897</t>
  </si>
  <si>
    <t>moglie</t>
  </si>
  <si>
    <t>Agnone, Italy, San Antonio Parish, Church Census (Stato d'Anime), Vol. 1870, Vol 1, Casa 156 (parish census taken in 1870 which included Maria Domenica Santarelli)</t>
  </si>
  <si>
    <t>This is the San Antonio parish handwritten census (stato d'anime) taken in 1870 in Agnone, Italy, which included Maria Domenica Santarelli, born 15 Aug 1824. It recorded her parents as Michele Marcovecchio &amp; Serafina Masciotra. The record indicated that her marital status was sposato and her relationship with the capofagmilia (head of household) was moglie. Her spouse was identified as Donato Marcovecchio. Also included was a date of death of 20 Aug 1897. (Agnone, Italy, San Antonio Parish, Church Census (Stato d'Anime), Vol. 1870, Vol 1, Casa 156) (RAA 163)</t>
  </si>
  <si>
    <t>Agnone, Italy, Civil Death Registry, Morte Vol. 1897, No. 210</t>
  </si>
  <si>
    <t>RAA 55</t>
  </si>
  <si>
    <t>73</t>
  </si>
  <si>
    <t>https://www.familysearch.org/ark:/61903/3:1:3QSQ-G9GZ-CVTQ</t>
  </si>
  <si>
    <t>Donato Marcovecchio (KZLK-8MH)</t>
  </si>
  <si>
    <t>Maria Domenica Cecilia Santarelli (KC4N-WPX)</t>
  </si>
  <si>
    <t>19 November 1818</t>
  </si>
  <si>
    <t>20 November 1818</t>
  </si>
  <si>
    <t>15 August 1824</t>
  </si>
  <si>
    <t>24 November 1845</t>
  </si>
  <si>
    <t>20 August 1897</t>
  </si>
  <si>
    <t>Agnone, Italy, San Marco Parish, Baptismal Registry, Battesimi Vol. 1850-1855, Anno 1851, No. 125</t>
  </si>
  <si>
    <t>RAA 60</t>
  </si>
  <si>
    <t>1851</t>
  </si>
  <si>
    <t>07 Apr 1851</t>
  </si>
  <si>
    <t>Agnone, Italy, San Marco Parish, Baptismal Registry, Battesimi Vol. 1850-1855, Anno 1851, No. 125 (1851 birth of Maria Pasquala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</si>
  <si>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</si>
  <si>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Marcovecchio (a female) on 07 Apr 1851, at the San Marco parish in Agnone, Italy. It also states that she was born in Agnone, Italy on 07 Apr 1851. It recorded her parents as Donato Marcovecchio &amp; Maria Domenica Santarelli. (Agnone, Italy, San Marco Parish, Baptismal Registry, Battesimi Vol. 1850-1855, Anno 1851, No. 125) (RAA 60)</t>
  </si>
  <si>
    <t>Agnone, Italy, San Marco Parish, Baptismal Registry, Battesimi Vol. 1850-1855, Anno 1854, No. 167</t>
  </si>
  <si>
    <t>RAA 234</t>
  </si>
  <si>
    <t>Maria Incoronata</t>
  </si>
  <si>
    <t>1854</t>
  </si>
  <si>
    <t>30 Apr 1854</t>
  </si>
  <si>
    <t>Agnone, Italy, San Marco Parish, Baptismal Registry, Battesimi Vol. 1850-1855, Anno 1854, No. 167 (1854 birth of Maria Incoronata Marcovecchio)</t>
  </si>
  <si>
    <t>This is the handwritten church record for the baptism of Maria Incoronata Marcovecchio (a female) on 30 Apr 1854, at the San Marco parish in Agnone, Italy. It also states that she was born in Agnone, Italy on 30 Apr 1854. It recorded her parents as Donato Marcovecchio &amp; Domenica Santarelli. (Agnone, Italy, San Marco Parish, Baptismal Registry, Battesimi Vol. 1850-1855, Anno 1854, No. 167) (RAA 234)</t>
  </si>
  <si>
    <t>Agnone, Italy, San Marco Parish, Baptismal Registry, Battesimi Vol. 1856-1865, Anno 1857, No. 207</t>
  </si>
  <si>
    <t>RAA 106</t>
  </si>
  <si>
    <t>Angelo</t>
  </si>
  <si>
    <t>1857</t>
  </si>
  <si>
    <t>03 Jun 1857</t>
  </si>
  <si>
    <t>04 Jun 1857</t>
  </si>
  <si>
    <t>Agnone, Italy, San Marco Parish, Baptismal Registry, Battesimi Vol. 1856-1865, Anno 1857, No. 207 (1857 birth of Angelo Marcovecchio)</t>
  </si>
  <si>
    <t>This is the handwritten church record for the baptism of Angelo Marcovecchio (a male) on 04 Jun 1857, at the San Marco parish in Agnone, Italy. It also states that he was born in Agnone, Italy on 03 Jun 1857. It recorded his parents as Donato Marcovecchio &amp; Maria Domenica Santarelli. (Agnone, Italy, San Marco Parish, Baptismal Registry, Battesimi Vol. 1856-1865, Anno 1857, No. 207) (RAA 106)</t>
  </si>
  <si>
    <t>Agnone, Italy, San Marco Parish, Baptismal Registry, Battesimi Vol. 1856-1865, Anno 1864, No. 210</t>
  </si>
  <si>
    <t>RAA 519</t>
  </si>
  <si>
    <t>Marianna</t>
  </si>
  <si>
    <t>1864</t>
  </si>
  <si>
    <t>29 May 1864</t>
  </si>
  <si>
    <t>30 May 1864</t>
  </si>
  <si>
    <t>Agnone, Italy, San Marco Parish, Baptismal Registry, Battesimi Vol. 1856-1865, Anno 1864, No. 210 (1864 birth of Marianna Marcovecchio)</t>
  </si>
  <si>
    <t>This is the handwritten church record for the baptism of Marianna Marcovecchio (a female) on 30 May 1864, at the San Marco parish in Agnone, Italy. It also states that she was born in Agnone, Italy on 29 May 1864. It recorded her parents as Donato Marcovecchio &amp; Maria Domenica Santarelli. (Agnone, Italy, San Marco Parish, Baptismal Registry, Battesimi Vol. 1856-1865, Anno 1864, No. 210) (RAA 519)</t>
  </si>
  <si>
    <t>Agnone, Italy, Civil Birth Registry, Nascita Vol. 1846, No. 75</t>
  </si>
  <si>
    <t>RAA 41</t>
  </si>
  <si>
    <t>1846</t>
  </si>
  <si>
    <t>28 Mar 1846</t>
  </si>
  <si>
    <t>Agnone, Italy, Civil Birth Registry, Nascita Vol. 1846, No. 75 (1846 birth of Marianna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</si>
  <si>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</si>
  <si>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28 Mar 1846. It also states that she was baptized in Agnone, Italy on 28 Mar 1846. It recorded her parents as Donato Marcovecchio &amp; Domenica Santarelli. The record states that appeared before an Agnone municipal official and declared the birth of the child. (Agnone, Italy, Civil Birth Registry, Nascita Vol. 1846, No. 75) (RAA 41)</t>
  </si>
  <si>
    <t>Agnone, Italy, Civil Birth Registry, Nascita Vol. 1849, No. 24</t>
  </si>
  <si>
    <t>RAA 15</t>
  </si>
  <si>
    <t>1849</t>
  </si>
  <si>
    <t>22 Jan 1849</t>
  </si>
  <si>
    <t>23 Jan 1849</t>
  </si>
  <si>
    <t>Agnone, Italy, Civil Birth Registry, Nascita Vol. 1849, No. 24 (1849 birth of Lorenzo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</si>
  <si>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</si>
  <si>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22 Jan 1849. It also states that he was baptized in Agnone, Italy on 22 Jan 1849. It recorded his parents as Donato Marcovecchio &amp; Domenica Santarelli. The record states that appeared before an Agnone municipal official and declared the birth of the child. (Agnone, Italy, Civil Birth Registry, Nascita Vol. 1849, No. 24) (RAA 15)</t>
  </si>
  <si>
    <t>Agnone, Italy, Civil Birth Registry, Nascita Vol. 1851, No. 125</t>
  </si>
  <si>
    <t>RAA 65</t>
  </si>
  <si>
    <t>Agnone, Italy, Civil Birth Registry, Nascita Vol. 1851, No. 125 (1851 birth of Maria Pasquala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</si>
  <si>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</si>
  <si>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(a female) in Agnone, Italy, on 07 Apr 1851. It also states that she was baptized in Agnone, Italy on 07 Apr 1851. It recorded her parents as Donato Marcovecchio &amp; Maria Domenica Santarelli. The record states that appeared before an Agnone municipal official and declared the birth of the child. (Agnone, Italy, Civil Birth Registry, Nascita Vol. 1851, No. 125) (RAA 65)</t>
  </si>
  <si>
    <t>Agnone, Italy, Civil Birth Registry, Nascita Vol. 1857, No. 207</t>
  </si>
  <si>
    <t>Agnone, Italy, Civil Birth Registry, Nascita Vol. 1857, No. 207 (1857 birth of Angelo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</si>
  <si>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</si>
  <si>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03 Jun 1857. It also states that he was baptized in Agnone, Italy on 03 Jun 1857. It recorded his parents as Donato Marcovecchio &amp; Domenica Santarelli. The record states that appeared before an Agnone municipal official and declared the birth of the child. (Agnone, Italy, Civil Birth Registry, Nascita Vol. 1857, No. 207) (RAA 106)</t>
  </si>
  <si>
    <t>Agnone, Italy, Civil Birth Registry, Nascita Vol. 1864, No. 210</t>
  </si>
  <si>
    <t>Mariantonia</t>
  </si>
  <si>
    <t>Agnone, Italy, Civil Birth Registry, Nascita Vol. 1864, No. 210 (1864 birth of Mariantonia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</si>
  <si>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</si>
  <si>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29 May 1864. It also states that she was baptized in Agnone, Italy on 29 May 1864. It recorded her parents as Donato Marcovecchio &amp; Maria Domenica Santarelli. The record states that appeared before an Agnone municipal official and declared the birth of the child. (Agnone, Italy, Civil Birth Registry, Nascita Vol. 1864, No. 210) (RAA 108)</t>
  </si>
  <si>
    <t>Agnone, Italy, San Antonio Parish, Marriage Registry, Matrimonio Vol. 1865-1886, Anno 1876, No. 1</t>
  </si>
  <si>
    <t>RAA 64</t>
  </si>
  <si>
    <t>1876</t>
  </si>
  <si>
    <t>25 Jan 1876</t>
  </si>
  <si>
    <t>Mariangela</t>
  </si>
  <si>
    <t>Agnone, Italy, San Antonio Parish, Marriage Registry, Matrimonio Vol. 1865-1886, Anno 1876, No. 1 (1876 church marriage of Lorenzo Marcovecchio &amp; Mariangela Marcovecchio)</t>
  </si>
  <si>
    <t>This is the handwritten church record for the parish marriage of Lorenzo Marcovecchio &amp; Mariangela Marcovecchio on 25 Jan 1876, at the San Antonio parish in Agnone, Italy. It recorded his parents as Donato Marcovecchio &amp; Maria Domenica Santarelli. It recorded her parents as Vincenzo Marcovecchio &amp; Maria Domenica d'Aloise. This record also states or suggests that he was della Parr. di San Antonio Abbate. This record also states or suggests that she was della Parr. di San Antonio Abbate. (Agnone, Italy, San Antonio Parish, Marriage Registry, Matrimonio Vol. 1865-1886, Anno 1876, No. 1) (RAA 64)</t>
  </si>
  <si>
    <t>Agnone, Italy, Civil Marriage Registry, Matrimonio Vol. 1891, No. 13</t>
  </si>
  <si>
    <t>RAA 9</t>
  </si>
  <si>
    <t>42</t>
  </si>
  <si>
    <t>1891</t>
  </si>
  <si>
    <t>02 Feb1891</t>
  </si>
  <si>
    <t>Angela</t>
  </si>
  <si>
    <t>Agnone, Italy, Civil Marriage Registry, Matrimonio Vol. 1891, No. 13 (1891 civil marriage of Lorenzo Marcovecchio &amp; Angela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</si>
  <si>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</si>
  <si>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42, occupation contadino (peasant farmer)) &amp; Angela Marcovecchio (age 35, occupation contadina (peasant farmer)) on 02 Feb1891, in Agnone, Italy. It recorded his parents as Donato Marcovecchio &amp; Domenica Santarelli. It recorded her parents as Vincenzo Marcovecchio &amp; Domenica d'Aloise. (Agnone, Italy, Civil Marriage Registry, Matrimonio Vol. 1891, No. 13) (RAA 9)</t>
  </si>
  <si>
    <t>09 Sep 1846</t>
  </si>
  <si>
    <t>nipote</t>
  </si>
  <si>
    <t>Agnone, Italy, San Antonio Parish, Church Census (Stato d'Anime), Vol. 1842, No. 121 (parish census taken in 1842 which included Marianna Marcovecchio)</t>
  </si>
  <si>
    <t>This is the San Antonio parish handwritten census (stato d'anime) taken in 1842 in Agnone, Italy, which included Marianna Marcovecchio, born 28 Mar 1846. It recorded her parents as Donato Marcovecchio &amp; Maria Domenica Santarelli. The record indicated that her marital status was nubile and her relationship with the capofagmilia (head of household) was nipote. Also included was a date of death of 09 Sep 1846. (Agnone, Italy, San Antonio Parish, Church Census (Stato d'Anime), Vol. 1842, No. 121) (RAA 147)</t>
  </si>
  <si>
    <t>celibe</t>
  </si>
  <si>
    <t>Agnone, Italy, San Antonio Parish, Church Census (Stato d'Anime), Vol. 1842, No. 121 (parish census taken in 1842 which included Lorenzo Marcovecchio)</t>
  </si>
  <si>
    <t>This is the San Antonio parish handwritten census (stato d'anime) taken in 1842 in Agnone, Italy, which included Lorenzo Marcovecchio, born 22 Jan 1849. It recorded his parents as Donato Marcovecchio &amp; Maria Domenica Santarelli. The record indicated that his marital status was celibe and his relationship with the capofagmilia (head of household) was nipote. (Agnone, Italy, San Antonio Parish, Church Census (Stato d'Anime), Vol. 1842, No. 121) (RAA 147)</t>
  </si>
  <si>
    <t>19 Aug 1853</t>
  </si>
  <si>
    <t>Agnone, Italy, San Antonio Parish, Church Census (Stato d'Anime), Vol. 1842, No. 121 (parish census taken in 1842 which included Maria Pasquale Marcovecchio)</t>
  </si>
  <si>
    <t>This is the San Antonio parish handwritten census (stato d'anime) taken in 1842 in Agnone, Italy, which included Maria Pasquale Marcovecchio, born 07 Apr 1851. It recorded her parents as Donato Marcovecchio &amp; Maria Domenica Santarelli. The record indicated that her marital status was nubile and her relationship with the capofagmilia (head of household) was nipote. Also included was a date of death of 19 Aug 1853. (Agnone, Italy, San Antonio Parish, Church Census (Stato d'Anime), Vol. 1842, No. 121) (RAA 147)</t>
  </si>
  <si>
    <t>13 Feb 1903</t>
  </si>
  <si>
    <t>Agnone, Italy, San Antonio Parish, Church Census (Stato d'Anime), Vol. 1870, Vol 1, Casa 156 (parish census taken in 1870 which included Lorenzo Marcovecchio)</t>
  </si>
  <si>
    <t>This is the San Antonio parish handwritten census (stato d'anime) taken in 1870 in Agnone, Italy, which included Lorenzo Marcovecchio, born 22 Jan 1849. It recorded his parents as Donato Marcovecchio &amp; Maria Domenica Santarelli. The record indicated that his marital status was sposato and his relationship with the capofagmilia (head of household) was figlio. Also mentioned was a marriage date of 25 Jan 1876. Also included was a date of death of 13 Feb 1903. (Agnone, Italy, San Antonio Parish, Church Census (Stato d'Anime), Vol. 1870, Vol 1, Casa 156) (RAA 163)</t>
  </si>
  <si>
    <t>25 Aug 1874</t>
  </si>
  <si>
    <t>Agnone, Italy, San Antonio Parish, Church Census (Stato d'Anime), Vol. 1870, Vol 1, Casa 156 (parish census taken in 1870 which included Maria Incoronata Marcovecchio)</t>
  </si>
  <si>
    <t>This is the San Antonio parish handwritten census (stato d'anime) taken in 1870 in Agnone, Italy, which included Maria Incoronata Marcovecchio, born 30 Apr 1854. It recorded her parents as Donato Marcovecchio &amp; Maria Domenica Santarelli. The record indicated that her marital status was nubile and her relationship with the capofagmilia (head of household) was figlia. Also included was a date of death of 25 Aug 1874. (Agnone, Italy, San Antonio Parish, Church Census (Stato d'Anime), Vol. 1870, Vol 1, Casa 156) (RAA 163)</t>
  </si>
  <si>
    <t>45</t>
  </si>
  <si>
    <t>RAA 49</t>
  </si>
  <si>
    <t>Agnone, Italy, Civil Census, Censimento 1901, Vol. A9-10 (Frazione A, Sezioni 9-10), A10, Casa 45</t>
  </si>
  <si>
    <t>RAA 144</t>
  </si>
  <si>
    <t>52</t>
  </si>
  <si>
    <t>01 Jan 1849</t>
  </si>
  <si>
    <t>Agnone, Italy, Civil Census, Censimento 1901, Vol. A9-10 (Frazione A, Sezioni 9-10), A10, Casa 45 (civil census taken in 1901 which included Lorenzo Marcovecchio)</t>
  </si>
  <si>
    <t>This is the civil census taken in Agnone, Italy, in 1901 which included Lorenzo Marcovecchio, recorded as age 52, born 01 Jan 1849, and occupation contadino. His parents were recorded as Donato Marcovecchio &amp; (mother?). His street address in Agnone was Via Fanti, 21. The record indicated that his marital status was sposato and his relationship with the capofagmilia (head of household) was capofamiglia. His spouse was identified as Angela Marcovecchio. Also included was a date of death of 13 Feb 1903. (Agnone, Italy, Civil Census, Censimento 1901, Vol. A9-10 (Frazione A, Sezioni 9-10), A10, Casa 45) (RAA 144)</t>
  </si>
  <si>
    <t xml:space="preserve">RAA </t>
  </si>
  <si>
    <t>Agnone, Italy, Civil Death Registry, Morte Vol. 1846, No. 211</t>
  </si>
  <si>
    <t>https://www.familysearch.org/ark:/61903/3:1:3QS7-99GZ-H9GT-C?i=1326&amp;cat=440757</t>
  </si>
  <si>
    <t>4 months</t>
  </si>
  <si>
    <t>08 Sep 1846</t>
  </si>
  <si>
    <t>Marianna Marcovecchio (MDNB-9BB)</t>
  </si>
  <si>
    <t>28 March 1846</t>
  </si>
  <si>
    <t>8 September 1846</t>
  </si>
  <si>
    <t>Lorenzo Marcovecchio (MCDT-LCG)</t>
  </si>
  <si>
    <t>22 January 1849</t>
  </si>
  <si>
    <t>23 January 1849</t>
  </si>
  <si>
    <t>Angela Marcovecchio (LTL7-SMY)</t>
  </si>
  <si>
    <t>25 January 1876</t>
  </si>
  <si>
    <t>https://www.familysearch.org/ark:/61903/3:1:3QS7-99GZ-C87?i=2408&amp;cat=440757</t>
  </si>
  <si>
    <t>Agnone, Italy, Civil Death Registry, Morte Vol. 1853, No. 184</t>
  </si>
  <si>
    <t>Carosella</t>
  </si>
  <si>
    <t>Maria Pasquala Marcovecchio (G47Z-PK7)</t>
  </si>
  <si>
    <t>7 April 1851</t>
  </si>
  <si>
    <t>19 August 1853</t>
  </si>
  <si>
    <t>24 Sep 2020</t>
  </si>
  <si>
    <t>Cindy Jardine</t>
  </si>
  <si>
    <t>Incoronata</t>
  </si>
  <si>
    <t>Agnone, Italy, Civil Death Registry, Morte Vol. 1874, No. 223</t>
  </si>
  <si>
    <t>26 Aug 1854</t>
  </si>
  <si>
    <t>https://www.familysearch.org/ark:/61903/3:1:3QS7-99GZ-8WSJ</t>
  </si>
  <si>
    <t>Maria Incoronata Marcovecchio (MDNB-9YK)</t>
  </si>
  <si>
    <t>30 April 1854</t>
  </si>
  <si>
    <t>26 August 1874</t>
  </si>
  <si>
    <t>Agnone, Italy, Civil Death Registry, Morte Vol. 1858, No. 245</t>
  </si>
  <si>
    <t>22 Sep 1858</t>
  </si>
  <si>
    <t>RAA 125</t>
  </si>
  <si>
    <t>https://www.familysearch.org/ark:/61903/3:1:3QS7-89GZ-C9CT-2?i=701&amp;cat=440757</t>
  </si>
  <si>
    <t>Angelo Marcovecchio (M7SM-7KM)</t>
  </si>
  <si>
    <t>3 June 1857</t>
  </si>
  <si>
    <t>4 June 1857</t>
  </si>
  <si>
    <t>22 September 1858</t>
  </si>
  <si>
    <t>Pasquale Marcovecchio (M7SM-W3W)</t>
  </si>
  <si>
    <t>23 March 1860</t>
  </si>
  <si>
    <t>25 March 1860</t>
  </si>
  <si>
    <t>Maria Giuseppa Appugliese (LTL7-SD9)</t>
  </si>
  <si>
    <t>9 February 1882</t>
  </si>
  <si>
    <t>Agnone, Italy, Civil Death Registry, Morte Vol. 1865, No. 71</t>
  </si>
  <si>
    <t>https://www.familysearch.org/ark:/61903/3:1:3QS7-89GZ-C9CC-6?i=1826&amp;cat=440757</t>
  </si>
  <si>
    <t>18 Mar 1865</t>
  </si>
  <si>
    <t>Marianna Marcovecchio (MDNB-91N)</t>
  </si>
  <si>
    <t>18 March 1865</t>
  </si>
  <si>
    <t>about 10 months</t>
  </si>
  <si>
    <t>On the Agnone copy of Maria Pasquala's death record it states her mother's name is Domenica Santarelli, but on the regional copy it says Domenica Carosella.  I believe Domenica Santarrelli is correct and Domenica Carosella was a recording error.</t>
  </si>
  <si>
    <t>Lorenzo Marcovecchio and Mariangela Marcovecchio are married in the S. Antonio Parish in 1876, and 15 years later are married civily, which is very unusual.</t>
  </si>
  <si>
    <t>FAMILY GROUP RECORD for Marcovecchio, Donato (1818) KZLK-8MH</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</si>
  <si>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</si>
  <si>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</si>
  <si>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</si>
  <si>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</si>
  <si>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</si>
  <si>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</si>
  <si>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1812-1816</t>
  </si>
  <si>
    <t>1817-1861 (Mar 16)</t>
  </si>
  <si>
    <t>1861 (Mar 17)-1970 (Jan 31)</t>
  </si>
  <si>
    <t>Agnone, Campobasso, Italy</t>
  </si>
  <si>
    <t>1970 (Feb 1) -Present                    </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</si>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</sst>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0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1" fontId="0" fillId="8" borderId="6" xfId="0" applyNumberFormat="1" applyFill="1" applyBorder="1" applyAlignment="1">
      <alignmen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8" fillId="6" borderId="6" xfId="0" applyNumberFormat="1" applyFont="1" applyFill="1" applyBorder="1" applyAlignment="1">
      <alignment horizontal="left"/>
    </xf>
    <xf numFmtId="49" fontId="10" fillId="0" borderId="6" xfId="0" applyNumberFormat="1" applyFont="1" applyBorder="1"/>
    <xf numFmtId="0" fontId="10" fillId="15" borderId="6" xfId="0" applyFont="1" applyFill="1" applyBorder="1"/>
    <xf numFmtId="0" fontId="10" fillId="16" borderId="6" xfId="0" applyFont="1" applyFill="1" applyBorder="1"/>
    <xf numFmtId="0" fontId="8" fillId="18"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166" fontId="28" fillId="8" borderId="6" xfId="12"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18" borderId="6" xfId="10" applyFont="1" applyFill="1" applyBorder="1"/>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64" fontId="8" fillId="0" borderId="6" xfId="0"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xf>
    <xf numFmtId="0" fontId="28" fillId="19" borderId="6" xfId="0" applyFont="1" applyFill="1" applyBorder="1" applyAlignment="1">
      <alignment horizontal="left" vertical="top" wrapText="1"/>
    </xf>
    <xf numFmtId="0" fontId="10" fillId="0" borderId="6" xfId="0" applyFont="1" applyBorder="1" applyAlignment="1">
      <alignment horizontal="right" vertical="top"/>
    </xf>
    <xf numFmtId="0" fontId="28" fillId="0" borderId="6" xfId="0" applyFont="1" applyBorder="1" applyAlignment="1">
      <alignment wrapText="1"/>
    </xf>
    <xf numFmtId="0" fontId="10" fillId="3"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14" borderId="6" xfId="12" applyFont="1" applyFill="1" applyBorder="1" applyAlignment="1">
      <alignmen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17" borderId="6" xfId="0" applyNumberFormat="1" applyFont="1" applyFill="1" applyBorder="1" applyAlignment="1">
      <alignment horizontal="left" vertical="center"/>
    </xf>
    <xf numFmtId="49" fontId="8" fillId="14" borderId="6" xfId="0" applyNumberFormat="1" applyFont="1" applyFill="1" applyBorder="1" applyAlignment="1">
      <alignment horizontal="left"/>
    </xf>
    <xf numFmtId="0" fontId="29" fillId="18" borderId="6" xfId="13" applyFill="1" applyBorder="1"/>
    <xf numFmtId="164" fontId="0" fillId="15" borderId="6" xfId="0" applyNumberForma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49" fontId="0" fillId="0" borderId="6" xfId="0" applyNumberFormat="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49" fontId="0" fillId="0" borderId="6" xfId="0" applyNumberFormat="1" applyBorder="1"/>
    <xf numFmtId="0" fontId="30" fillId="15" borderId="6" xfId="7" applyFont="1" applyFill="1" applyBorder="1"/>
    <xf numFmtId="0" fontId="30" fillId="16" borderId="6" xfId="7" applyFont="1" applyFill="1" applyBorder="1"/>
    <xf numFmtId="0" fontId="30" fillId="0" borderId="6" xfId="7" applyFont="1" applyBorder="1"/>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66" fontId="28" fillId="0" borderId="6" xfId="12" applyFont="1" applyFill="1" applyBorder="1" applyAlignment="1">
      <alignment horizontal="left"/>
    </xf>
    <xf numFmtId="0" fontId="10" fillId="0" borderId="6" xfId="0" applyFont="1" applyFill="1" applyBorder="1"/>
    <xf numFmtId="49" fontId="10" fillId="14" borderId="6" xfId="0" applyNumberFormat="1" applyFont="1" applyFill="1" applyBorder="1" applyAlignment="1">
      <alignment horizontal="left"/>
    </xf>
    <xf numFmtId="0" fontId="10" fillId="0" borderId="0" xfId="0" applyFont="1" applyFill="1" applyAlignment="1">
      <alignment horizontal="left"/>
    </xf>
    <xf numFmtId="0" fontId="10" fillId="0" borderId="6" xfId="0" applyFont="1" applyFill="1" applyBorder="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0" borderId="0" xfId="0" applyFont="1" applyAlignment="1">
      <alignment vertical="top" wrapText="1"/>
    </xf>
    <xf numFmtId="0" fontId="10" fillId="16"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49" fontId="10" fillId="0" borderId="0" xfId="0" applyNumberFormat="1" applyFont="1" applyAlignment="1">
      <alignment vertical="top" wrapText="1"/>
    </xf>
    <xf numFmtId="0" fontId="10" fillId="0" borderId="0" xfId="0" applyFont="1" applyAlignment="1">
      <alignment horizontal="left" vertical="center"/>
    </xf>
    <xf numFmtId="0" fontId="22" fillId="0" borderId="0" xfId="10" applyFont="1" applyAlignment="1">
      <alignment horizontal="left"/>
    </xf>
    <xf numFmtId="0" fontId="22" fillId="0" borderId="0" xfId="10" applyFont="1" applyAlignment="1">
      <alignment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87?i=2408&amp;cat=440757" TargetMode="External"/><Relationship Id="rId2" Type="http://schemas.openxmlformats.org/officeDocument/2006/relationships/hyperlink" Target="https://www.familysearch.org/ark:/61903/3:1:3QS7-99GZ-H9GT-C?i=1326&amp;cat=440757" TargetMode="External"/><Relationship Id="rId1" Type="http://schemas.openxmlformats.org/officeDocument/2006/relationships/hyperlink" Target="https://www.familysearch.org/ark:/61903/3:1:3QSQ-G9GZ-CVTQ"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CC-6?i=182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1"/>
  <sheetViews>
    <sheetView tabSelected="1" zoomScale="85" zoomScaleNormal="85" workbookViewId="0">
      <selection sqref="A1:W1"/>
    </sheetView>
  </sheetViews>
  <sheetFormatPr defaultColWidth="0.875" defaultRowHeight="15.75" x14ac:dyDescent="0.25"/>
  <cols>
    <col min="1" max="1" width="5.625" style="2" customWidth="1"/>
    <col min="2" max="2" width="12.375" style="2" customWidth="1"/>
    <col min="3" max="4" width="3.5" style="2" customWidth="1"/>
    <col min="5" max="5" width="23.5" style="30" customWidth="1"/>
    <col min="6" max="6" width="14.125" style="30" customWidth="1"/>
    <col min="7" max="7" width="4.25" style="58" customWidth="1"/>
    <col min="8" max="8" width="4.125" style="30" customWidth="1"/>
    <col min="9" max="9" width="0.875" style="30" customWidth="1"/>
    <col min="10" max="10" width="6.75" style="30" customWidth="1"/>
    <col min="11" max="11" width="12.625" style="30" customWidth="1"/>
    <col min="12" max="12" width="7.125" style="30" customWidth="1"/>
    <col min="13" max="13" width="0.875" style="30" customWidth="1"/>
    <col min="14" max="14" width="12" style="30" customWidth="1"/>
    <col min="15" max="15" width="0.75" style="30" customWidth="1"/>
    <col min="16" max="16" width="9.5" style="30" customWidth="1"/>
    <col min="17" max="17" width="12.375" style="30" customWidth="1"/>
    <col min="18" max="20" width="0.875" style="30" customWidth="1"/>
    <col min="21" max="21" width="13.5" style="30" customWidth="1"/>
    <col min="22" max="22" width="11.625" style="30" customWidth="1"/>
    <col min="23" max="24" width="0.875" style="30" customWidth="1"/>
    <col min="25" max="25" width="2" style="30" customWidth="1"/>
    <col min="26" max="26" width="12.3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290" t="s">
        <v>410</v>
      </c>
      <c r="B1" s="290"/>
      <c r="C1" s="290"/>
      <c r="D1" s="290"/>
      <c r="E1" s="290"/>
      <c r="F1" s="290"/>
      <c r="G1" s="290"/>
      <c r="H1" s="290"/>
      <c r="I1" s="290"/>
      <c r="J1" s="290"/>
      <c r="K1" s="290"/>
      <c r="L1" s="290"/>
      <c r="M1" s="290"/>
      <c r="N1" s="290"/>
      <c r="O1" s="290"/>
      <c r="P1" s="290"/>
      <c r="Q1" s="290"/>
      <c r="R1" s="290"/>
      <c r="S1" s="290"/>
      <c r="T1" s="290"/>
      <c r="U1" s="290"/>
      <c r="V1" s="290"/>
      <c r="W1" s="290"/>
      <c r="X1" s="114"/>
      <c r="Y1" s="115"/>
      <c r="AN1" s="116"/>
    </row>
    <row r="2" spans="1:55" ht="17.100000000000001" customHeight="1" x14ac:dyDescent="0.25">
      <c r="B2" s="256" t="s">
        <v>36</v>
      </c>
      <c r="C2" s="256"/>
      <c r="D2" s="256"/>
      <c r="E2" s="256"/>
      <c r="F2" s="257" t="s">
        <v>380</v>
      </c>
      <c r="G2" s="257"/>
      <c r="H2" s="256" t="s">
        <v>381</v>
      </c>
      <c r="I2" s="256"/>
      <c r="J2" s="256"/>
      <c r="K2" s="256"/>
      <c r="L2" s="4"/>
      <c r="M2" s="4"/>
      <c r="N2" s="2"/>
      <c r="O2" s="4"/>
      <c r="P2" s="4"/>
      <c r="Q2" s="4"/>
      <c r="R2" s="4"/>
      <c r="S2" s="4"/>
      <c r="T2" s="4"/>
      <c r="U2" s="4"/>
      <c r="V2" s="32"/>
      <c r="W2" s="32"/>
      <c r="X2" s="32"/>
      <c r="Y2" s="32"/>
      <c r="Z2" s="32"/>
      <c r="AA2" s="4"/>
      <c r="AB2" s="4"/>
      <c r="AC2" s="18"/>
      <c r="AD2" s="19"/>
      <c r="AE2" s="19"/>
      <c r="AF2" s="19"/>
      <c r="AG2" s="19"/>
      <c r="BB2" s="58"/>
    </row>
    <row r="3" spans="1:55" ht="17.100000000000001" customHeight="1" x14ac:dyDescent="0.25">
      <c r="B3" s="258" t="s">
        <v>37</v>
      </c>
      <c r="C3" s="258"/>
      <c r="D3" s="258"/>
      <c r="E3" s="258"/>
      <c r="F3" s="257"/>
      <c r="G3" s="257"/>
      <c r="H3" s="256"/>
      <c r="I3" s="256"/>
      <c r="J3" s="256"/>
      <c r="K3" s="256"/>
      <c r="L3" s="4"/>
      <c r="M3" s="4"/>
      <c r="N3" s="2"/>
      <c r="O3" s="4"/>
      <c r="P3" s="4"/>
      <c r="Q3" s="4"/>
      <c r="R3" s="4"/>
      <c r="S3" s="4"/>
      <c r="T3" s="4"/>
      <c r="U3" s="4"/>
      <c r="V3" s="32"/>
      <c r="W3" s="32"/>
      <c r="X3" s="32"/>
      <c r="Y3" s="32"/>
      <c r="Z3" s="32"/>
      <c r="AA3" s="4"/>
      <c r="AB3" s="4"/>
      <c r="AC3" s="18"/>
      <c r="AD3" s="19"/>
      <c r="AE3" s="19"/>
      <c r="AF3" s="19"/>
      <c r="AG3" s="19"/>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3"/>
      <c r="W4" s="33"/>
      <c r="X4" s="33"/>
      <c r="Y4" s="33"/>
      <c r="Z4" s="33"/>
      <c r="AA4" s="1"/>
      <c r="AB4" s="1"/>
      <c r="AC4" s="1"/>
      <c r="AD4" s="18"/>
      <c r="AE4" s="18"/>
      <c r="AF4" s="18"/>
      <c r="AG4" s="18"/>
      <c r="AH4" s="19"/>
      <c r="BC4" s="58"/>
    </row>
    <row r="5" spans="1:55" s="57" customFormat="1" ht="44.25" customHeight="1" thickBot="1" x14ac:dyDescent="0.3">
      <c r="A5" s="233" t="s">
        <v>39</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5"/>
      <c r="AB5" s="235"/>
      <c r="AC5" s="236"/>
      <c r="AD5" s="25"/>
      <c r="AH5" s="237" t="s">
        <v>3</v>
      </c>
      <c r="AI5" s="237"/>
      <c r="AJ5" s="237"/>
      <c r="AK5" s="237"/>
      <c r="AL5" s="237"/>
      <c r="AM5" s="237"/>
      <c r="AN5" s="237"/>
      <c r="AO5" s="237"/>
      <c r="AP5" s="237"/>
      <c r="AQ5" s="237"/>
      <c r="AR5" s="237"/>
      <c r="AS5" s="237"/>
      <c r="AT5" s="237"/>
      <c r="AU5" s="237"/>
      <c r="AV5" s="237"/>
      <c r="AW5" s="237"/>
      <c r="AX5" s="237"/>
      <c r="AY5" s="237"/>
      <c r="AZ5" s="237"/>
      <c r="BA5" s="237"/>
      <c r="BB5" s="237"/>
    </row>
    <row r="6" spans="1:55" s="57" customFormat="1" ht="19.5" customHeight="1" thickBot="1" x14ac:dyDescent="0.3">
      <c r="A6" s="12" t="s">
        <v>20</v>
      </c>
      <c r="B6" s="238" t="s">
        <v>64</v>
      </c>
      <c r="C6" s="239"/>
      <c r="D6" s="239"/>
      <c r="E6" s="239"/>
      <c r="F6" s="240"/>
      <c r="G6" s="13" t="s">
        <v>0</v>
      </c>
      <c r="H6" s="241" t="s">
        <v>1</v>
      </c>
      <c r="I6" s="242"/>
      <c r="J6" s="242"/>
      <c r="K6" s="243"/>
      <c r="L6" s="241" t="s">
        <v>65</v>
      </c>
      <c r="M6" s="242"/>
      <c r="N6" s="242"/>
      <c r="O6" s="66"/>
      <c r="P6" s="291" t="s">
        <v>66</v>
      </c>
      <c r="Q6" s="292"/>
      <c r="R6" s="292"/>
      <c r="S6" s="292"/>
      <c r="T6" s="292"/>
      <c r="U6" s="293"/>
      <c r="V6" s="294" t="s">
        <v>2</v>
      </c>
      <c r="W6" s="294"/>
      <c r="X6" s="294"/>
      <c r="Y6" s="294"/>
      <c r="Z6" s="294"/>
      <c r="AA6" s="241" t="s">
        <v>19</v>
      </c>
      <c r="AB6" s="242"/>
      <c r="AC6" s="243"/>
      <c r="AD6" s="67"/>
      <c r="AH6" s="244" t="s">
        <v>4</v>
      </c>
      <c r="AI6" s="244"/>
      <c r="AJ6" s="244"/>
      <c r="AK6" s="244"/>
      <c r="AL6" s="244"/>
      <c r="AM6" s="244"/>
      <c r="AN6" s="244"/>
      <c r="AO6" s="244"/>
      <c r="AP6" s="244"/>
      <c r="AQ6" s="244"/>
      <c r="AR6" s="244"/>
      <c r="AS6" s="244"/>
      <c r="AT6" s="244"/>
      <c r="AU6" s="244"/>
      <c r="AV6" s="244"/>
      <c r="AW6" s="244"/>
      <c r="AX6" s="244"/>
      <c r="AY6" s="244"/>
      <c r="AZ6" s="244"/>
      <c r="BA6" s="244"/>
      <c r="BB6" s="244"/>
    </row>
    <row r="7" spans="1:55" s="57" customFormat="1" ht="17.100000000000001" customHeight="1" x14ac:dyDescent="0.25">
      <c r="A7" s="23" t="s">
        <v>4</v>
      </c>
      <c r="B7" s="23"/>
      <c r="C7" s="23"/>
      <c r="D7" s="23"/>
      <c r="E7" s="23"/>
      <c r="F7" s="23"/>
      <c r="G7" s="62"/>
      <c r="H7" s="23"/>
      <c r="I7" s="23"/>
      <c r="J7" s="23"/>
      <c r="K7" s="23"/>
      <c r="L7" s="23"/>
      <c r="M7" s="23"/>
      <c r="N7" s="23"/>
      <c r="O7" s="23"/>
      <c r="P7" s="23"/>
      <c r="Q7" s="23"/>
      <c r="R7" s="23"/>
      <c r="S7" s="23"/>
      <c r="T7" s="23"/>
      <c r="U7" s="23"/>
      <c r="V7" s="23"/>
      <c r="W7" s="23"/>
      <c r="X7" s="23"/>
      <c r="Y7" s="23"/>
      <c r="Z7" s="23"/>
      <c r="AA7" s="23"/>
      <c r="AB7" s="23"/>
      <c r="AC7" s="23"/>
      <c r="AD7" s="45"/>
      <c r="AH7" s="245" t="s">
        <v>5</v>
      </c>
      <c r="AI7" s="245"/>
      <c r="AJ7" s="245"/>
      <c r="AK7" s="245"/>
      <c r="AL7" s="245"/>
      <c r="AM7" s="245"/>
      <c r="AN7" s="245"/>
      <c r="AO7" s="245"/>
      <c r="AP7" s="245"/>
      <c r="AQ7" s="245"/>
      <c r="AR7" s="245"/>
      <c r="AS7" s="245"/>
      <c r="AT7" s="245"/>
      <c r="AU7" s="245"/>
      <c r="AV7" s="245"/>
      <c r="AW7" s="245"/>
      <c r="AX7" s="245"/>
      <c r="AY7" s="245"/>
      <c r="AZ7" s="245"/>
      <c r="BA7" s="245"/>
      <c r="BB7" s="245"/>
    </row>
    <row r="8" spans="1:55" s="57" customFormat="1" ht="17.100000000000001" customHeight="1" x14ac:dyDescent="0.25">
      <c r="B8" s="246" t="s">
        <v>255</v>
      </c>
      <c r="C8" s="247"/>
      <c r="D8" s="247"/>
      <c r="E8" s="247"/>
      <c r="F8" s="248"/>
      <c r="G8" s="63" t="s">
        <v>84</v>
      </c>
      <c r="H8" s="249" t="s">
        <v>257</v>
      </c>
      <c r="I8" s="250"/>
      <c r="J8" s="250"/>
      <c r="K8" s="251"/>
      <c r="L8" s="249" t="s">
        <v>258</v>
      </c>
      <c r="M8" s="250"/>
      <c r="N8" s="250"/>
      <c r="O8" s="250"/>
      <c r="P8" s="246" t="s">
        <v>256</v>
      </c>
      <c r="Q8" s="247"/>
      <c r="R8" s="247"/>
      <c r="S8" s="247"/>
      <c r="T8" s="247"/>
      <c r="U8" s="248"/>
      <c r="V8" s="249" t="s">
        <v>260</v>
      </c>
      <c r="W8" s="250"/>
      <c r="X8" s="250"/>
      <c r="Y8" s="250"/>
      <c r="Z8" s="251"/>
      <c r="AA8" s="252" t="s">
        <v>212</v>
      </c>
      <c r="AB8" s="253"/>
      <c r="AC8" s="254"/>
      <c r="AD8" s="50"/>
      <c r="AH8" s="255" t="s">
        <v>6</v>
      </c>
      <c r="AI8" s="255"/>
      <c r="AJ8" s="255"/>
      <c r="AK8" s="255"/>
      <c r="AL8" s="255"/>
      <c r="AM8" s="255"/>
      <c r="AN8" s="255"/>
      <c r="AO8" s="255"/>
      <c r="AP8" s="255"/>
      <c r="AQ8" s="255"/>
      <c r="AR8" s="255"/>
      <c r="AS8" s="255"/>
      <c r="AT8" s="255"/>
      <c r="AU8" s="255"/>
      <c r="AV8" s="255"/>
      <c r="AW8" s="255"/>
      <c r="AX8" s="255"/>
      <c r="AY8" s="255"/>
      <c r="AZ8" s="255"/>
      <c r="BA8" s="255"/>
      <c r="BB8" s="255"/>
    </row>
    <row r="9" spans="1:55" s="57" customFormat="1" ht="17.100000000000001" customHeight="1" x14ac:dyDescent="0.25">
      <c r="A9" s="17" t="s">
        <v>5</v>
      </c>
      <c r="B9" s="17"/>
      <c r="C9" s="17"/>
      <c r="D9" s="17"/>
      <c r="E9" s="17"/>
      <c r="F9" s="17"/>
      <c r="G9" s="39"/>
      <c r="H9" s="46"/>
      <c r="I9" s="46"/>
      <c r="J9" s="46"/>
      <c r="K9" s="46"/>
      <c r="L9" s="46"/>
      <c r="M9" s="46"/>
      <c r="N9" s="46"/>
      <c r="O9" s="46"/>
      <c r="P9" s="17"/>
      <c r="Q9" s="17"/>
      <c r="R9" s="17"/>
      <c r="S9" s="17"/>
      <c r="T9" s="17"/>
      <c r="U9" s="17"/>
      <c r="V9" s="46"/>
      <c r="W9" s="46"/>
      <c r="X9" s="46"/>
      <c r="Y9" s="46"/>
      <c r="Z9" s="46"/>
      <c r="AA9" s="79"/>
      <c r="AB9" s="79"/>
      <c r="AC9" s="80"/>
      <c r="AD9" s="49"/>
      <c r="AH9" s="276" t="s">
        <v>12</v>
      </c>
      <c r="AI9" s="276"/>
      <c r="AJ9" s="276"/>
      <c r="AK9" s="276"/>
      <c r="AL9" s="276"/>
      <c r="AM9" s="276"/>
      <c r="AN9" s="276"/>
      <c r="AO9" s="276"/>
      <c r="AP9" s="276"/>
      <c r="AQ9" s="276"/>
      <c r="AR9" s="276"/>
      <c r="AS9" s="276"/>
      <c r="AT9" s="276"/>
      <c r="AU9" s="276"/>
      <c r="AV9" s="276"/>
      <c r="AW9" s="276"/>
      <c r="AX9" s="276"/>
      <c r="AY9" s="276"/>
      <c r="AZ9" s="276"/>
      <c r="BA9" s="276"/>
      <c r="BB9" s="276"/>
    </row>
    <row r="10" spans="1:55" s="57" customFormat="1" ht="17.100000000000001" customHeight="1" x14ac:dyDescent="0.25">
      <c r="B10" s="277" t="s">
        <v>256</v>
      </c>
      <c r="C10" s="278"/>
      <c r="D10" s="278"/>
      <c r="E10" s="278"/>
      <c r="F10" s="279"/>
      <c r="G10" s="44" t="s">
        <v>216</v>
      </c>
      <c r="H10" s="280" t="s">
        <v>259</v>
      </c>
      <c r="I10" s="281"/>
      <c r="J10" s="281"/>
      <c r="K10" s="282"/>
      <c r="L10" s="280" t="s">
        <v>259</v>
      </c>
      <c r="M10" s="281"/>
      <c r="N10" s="281"/>
      <c r="O10" s="281"/>
      <c r="P10" s="283" t="s">
        <v>255</v>
      </c>
      <c r="Q10" s="284"/>
      <c r="R10" s="284"/>
      <c r="S10" s="284"/>
      <c r="T10" s="284"/>
      <c r="U10" s="285"/>
      <c r="V10" s="280" t="s">
        <v>260</v>
      </c>
      <c r="W10" s="281"/>
      <c r="X10" s="281"/>
      <c r="Y10" s="281"/>
      <c r="Z10" s="282"/>
      <c r="AA10" s="286" t="s">
        <v>261</v>
      </c>
      <c r="AB10" s="287"/>
      <c r="AC10" s="288"/>
      <c r="AD10" s="50"/>
      <c r="AH10" s="289" t="s">
        <v>76</v>
      </c>
      <c r="AI10" s="289"/>
      <c r="AJ10" s="289"/>
      <c r="AK10" s="289"/>
      <c r="AL10" s="289"/>
      <c r="AM10" s="289"/>
      <c r="AN10" s="289"/>
      <c r="AO10" s="289"/>
      <c r="AP10" s="289"/>
      <c r="AQ10" s="289"/>
      <c r="AR10" s="289"/>
      <c r="AS10" s="289"/>
      <c r="AT10" s="289"/>
      <c r="AU10" s="289"/>
      <c r="AV10" s="289"/>
      <c r="AW10" s="289"/>
      <c r="AX10" s="289"/>
      <c r="AY10" s="289"/>
      <c r="AZ10" s="289"/>
      <c r="BA10" s="289"/>
      <c r="BB10" s="289"/>
    </row>
    <row r="11" spans="1:55" s="57" customFormat="1" ht="17.100000000000001" customHeight="1" x14ac:dyDescent="0.25">
      <c r="A11" s="22" t="s">
        <v>6</v>
      </c>
      <c r="B11" s="22"/>
      <c r="C11" s="22"/>
      <c r="D11" s="22"/>
      <c r="E11" s="22"/>
      <c r="F11" s="22"/>
      <c r="G11" s="39"/>
      <c r="H11" s="47"/>
      <c r="I11" s="47"/>
      <c r="J11" s="47"/>
      <c r="K11" s="47"/>
      <c r="L11" s="47"/>
      <c r="M11" s="47"/>
      <c r="N11" s="47"/>
      <c r="O11" s="47"/>
      <c r="P11" s="22"/>
      <c r="Q11" s="22"/>
      <c r="R11" s="22"/>
      <c r="S11" s="22"/>
      <c r="T11" s="22"/>
      <c r="U11" s="22"/>
      <c r="V11" s="47"/>
      <c r="W11" s="47"/>
      <c r="X11" s="47"/>
      <c r="Y11" s="47"/>
      <c r="Z11" s="47"/>
      <c r="AA11" s="81"/>
      <c r="AB11" s="81"/>
      <c r="AC11" s="81"/>
      <c r="AD11" s="49"/>
      <c r="AH11" s="269" t="s">
        <v>54</v>
      </c>
      <c r="AI11" s="269"/>
      <c r="AJ11" s="269"/>
      <c r="AK11" s="269"/>
      <c r="AL11" s="269"/>
      <c r="AM11" s="269"/>
      <c r="AN11" s="269"/>
      <c r="AO11" s="269"/>
      <c r="AP11" s="269"/>
      <c r="AQ11" s="269"/>
      <c r="AR11" s="269"/>
      <c r="AS11" s="269"/>
      <c r="AT11" s="269"/>
      <c r="AU11" s="269"/>
      <c r="AV11" s="269"/>
      <c r="AW11" s="269"/>
      <c r="AX11" s="269"/>
      <c r="AY11" s="269"/>
      <c r="AZ11" s="269"/>
      <c r="BA11" s="269"/>
      <c r="BB11" s="269"/>
    </row>
    <row r="12" spans="1:55" s="57" customFormat="1" ht="17.100000000000001" customHeight="1" x14ac:dyDescent="0.25">
      <c r="A12" s="14">
        <v>1</v>
      </c>
      <c r="B12" s="262" t="s">
        <v>366</v>
      </c>
      <c r="C12" s="263"/>
      <c r="D12" s="263"/>
      <c r="E12" s="263"/>
      <c r="F12" s="264"/>
      <c r="G12" s="64" t="s">
        <v>216</v>
      </c>
      <c r="H12" s="265" t="s">
        <v>367</v>
      </c>
      <c r="I12" s="266"/>
      <c r="J12" s="266"/>
      <c r="K12" s="267"/>
      <c r="L12" s="265" t="s">
        <v>367</v>
      </c>
      <c r="M12" s="266"/>
      <c r="N12" s="266"/>
      <c r="O12" s="266"/>
      <c r="P12" s="270"/>
      <c r="Q12" s="271"/>
      <c r="R12" s="271"/>
      <c r="S12" s="271"/>
      <c r="T12" s="271"/>
      <c r="U12" s="272"/>
      <c r="V12" s="265"/>
      <c r="W12" s="266"/>
      <c r="X12" s="266"/>
      <c r="Y12" s="266"/>
      <c r="Z12" s="267"/>
      <c r="AA12" s="259" t="s">
        <v>368</v>
      </c>
      <c r="AB12" s="260"/>
      <c r="AC12" s="261"/>
      <c r="AD12" s="50"/>
      <c r="AH12" s="273" t="s">
        <v>7</v>
      </c>
      <c r="AI12" s="274"/>
      <c r="AJ12" s="274"/>
      <c r="AK12" s="274"/>
      <c r="AL12" s="274"/>
      <c r="AM12" s="274"/>
      <c r="AN12" s="274"/>
      <c r="AO12" s="274"/>
      <c r="AP12" s="274"/>
      <c r="AQ12" s="274"/>
      <c r="AR12" s="274"/>
      <c r="AS12" s="274"/>
      <c r="AT12" s="274"/>
      <c r="AU12" s="274"/>
      <c r="AV12" s="274"/>
      <c r="AW12" s="274"/>
      <c r="AX12" s="274"/>
      <c r="AY12" s="274"/>
      <c r="AZ12" s="274"/>
      <c r="BA12" s="274"/>
      <c r="BB12" s="275"/>
    </row>
    <row r="13" spans="1:55" s="57" customFormat="1" ht="17.100000000000001" customHeight="1" x14ac:dyDescent="0.25">
      <c r="A13" s="14">
        <v>2</v>
      </c>
      <c r="B13" s="262" t="s">
        <v>369</v>
      </c>
      <c r="C13" s="263"/>
      <c r="D13" s="263"/>
      <c r="E13" s="263"/>
      <c r="F13" s="264"/>
      <c r="G13" s="64" t="s">
        <v>84</v>
      </c>
      <c r="H13" s="265" t="s">
        <v>370</v>
      </c>
      <c r="I13" s="266"/>
      <c r="J13" s="266"/>
      <c r="K13" s="267"/>
      <c r="L13" s="265" t="s">
        <v>371</v>
      </c>
      <c r="M13" s="266"/>
      <c r="N13" s="266"/>
      <c r="O13" s="266"/>
      <c r="P13" s="270" t="s">
        <v>372</v>
      </c>
      <c r="Q13" s="271"/>
      <c r="R13" s="271"/>
      <c r="S13" s="271"/>
      <c r="T13" s="271"/>
      <c r="U13" s="272"/>
      <c r="V13" s="265" t="s">
        <v>373</v>
      </c>
      <c r="W13" s="266"/>
      <c r="X13" s="266"/>
      <c r="Y13" s="266"/>
      <c r="Z13" s="267"/>
      <c r="AA13" s="259">
        <v>1140</v>
      </c>
      <c r="AB13" s="260"/>
      <c r="AC13" s="261"/>
      <c r="AD13" s="50"/>
      <c r="AH13" s="295" t="s">
        <v>35</v>
      </c>
      <c r="AI13" s="295"/>
      <c r="AJ13" s="295"/>
      <c r="AK13" s="295"/>
      <c r="AL13" s="295"/>
      <c r="AM13" s="295"/>
      <c r="AN13" s="295"/>
      <c r="AO13" s="295"/>
      <c r="AP13" s="295"/>
      <c r="AQ13" s="295"/>
      <c r="AR13" s="295"/>
      <c r="AS13" s="295"/>
      <c r="AT13" s="295"/>
      <c r="AU13" s="295"/>
      <c r="AV13" s="295"/>
      <c r="AW13" s="295"/>
      <c r="AX13" s="295"/>
      <c r="AY13" s="295"/>
      <c r="AZ13" s="295"/>
      <c r="BA13" s="295"/>
      <c r="BB13" s="295"/>
    </row>
    <row r="14" spans="1:55" s="57" customFormat="1" ht="17.100000000000001" customHeight="1" x14ac:dyDescent="0.25">
      <c r="A14" s="14">
        <v>3</v>
      </c>
      <c r="B14" s="262" t="s">
        <v>377</v>
      </c>
      <c r="C14" s="263"/>
      <c r="D14" s="263"/>
      <c r="E14" s="263"/>
      <c r="F14" s="264"/>
      <c r="G14" s="64" t="s">
        <v>216</v>
      </c>
      <c r="H14" s="265" t="s">
        <v>378</v>
      </c>
      <c r="I14" s="266"/>
      <c r="J14" s="266"/>
      <c r="K14" s="267"/>
      <c r="L14" s="265" t="s">
        <v>378</v>
      </c>
      <c r="M14" s="266"/>
      <c r="N14" s="266"/>
      <c r="O14" s="266"/>
      <c r="P14" s="270"/>
      <c r="Q14" s="271"/>
      <c r="R14" s="271"/>
      <c r="S14" s="271"/>
      <c r="T14" s="271"/>
      <c r="U14" s="272"/>
      <c r="V14" s="265"/>
      <c r="W14" s="266"/>
      <c r="X14" s="266"/>
      <c r="Y14" s="266"/>
      <c r="Z14" s="267"/>
      <c r="AA14" s="259" t="s">
        <v>379</v>
      </c>
      <c r="AB14" s="260"/>
      <c r="AC14" s="261"/>
      <c r="AD14" s="50"/>
    </row>
    <row r="15" spans="1:55" s="187" customFormat="1" ht="17.100000000000001" customHeight="1" x14ac:dyDescent="0.25">
      <c r="A15" s="14">
        <v>4</v>
      </c>
      <c r="B15" s="262" t="s">
        <v>386</v>
      </c>
      <c r="C15" s="263"/>
      <c r="D15" s="263"/>
      <c r="E15" s="263"/>
      <c r="F15" s="264"/>
      <c r="G15" s="64" t="s">
        <v>216</v>
      </c>
      <c r="H15" s="265" t="s">
        <v>387</v>
      </c>
      <c r="I15" s="266"/>
      <c r="J15" s="266"/>
      <c r="K15" s="267"/>
      <c r="L15" s="265" t="s">
        <v>387</v>
      </c>
      <c r="M15" s="266"/>
      <c r="N15" s="266"/>
      <c r="O15" s="266"/>
      <c r="P15" s="270"/>
      <c r="Q15" s="271"/>
      <c r="R15" s="271"/>
      <c r="S15" s="271"/>
      <c r="T15" s="271"/>
      <c r="U15" s="272"/>
      <c r="V15" s="265"/>
      <c r="W15" s="266"/>
      <c r="X15" s="266"/>
      <c r="Y15" s="266"/>
      <c r="Z15" s="267"/>
      <c r="AA15" s="259" t="s">
        <v>388</v>
      </c>
      <c r="AB15" s="260"/>
      <c r="AC15" s="261"/>
      <c r="AD15" s="50"/>
    </row>
    <row r="16" spans="1:55" s="187" customFormat="1" ht="17.100000000000001" customHeight="1" x14ac:dyDescent="0.25">
      <c r="A16" s="14">
        <v>5</v>
      </c>
      <c r="B16" s="262" t="s">
        <v>393</v>
      </c>
      <c r="C16" s="263"/>
      <c r="D16" s="263"/>
      <c r="E16" s="263"/>
      <c r="F16" s="264"/>
      <c r="G16" s="64" t="s">
        <v>84</v>
      </c>
      <c r="H16" s="265" t="s">
        <v>394</v>
      </c>
      <c r="I16" s="266"/>
      <c r="J16" s="266"/>
      <c r="K16" s="267"/>
      <c r="L16" s="265" t="s">
        <v>395</v>
      </c>
      <c r="M16" s="266"/>
      <c r="N16" s="266"/>
      <c r="O16" s="266"/>
      <c r="P16" s="270"/>
      <c r="Q16" s="271"/>
      <c r="R16" s="271"/>
      <c r="S16" s="271"/>
      <c r="T16" s="271"/>
      <c r="U16" s="272"/>
      <c r="V16" s="265"/>
      <c r="W16" s="266"/>
      <c r="X16" s="266"/>
      <c r="Y16" s="266"/>
      <c r="Z16" s="267"/>
      <c r="AA16" s="259" t="s">
        <v>396</v>
      </c>
      <c r="AB16" s="260"/>
      <c r="AC16" s="261"/>
      <c r="AD16" s="50"/>
    </row>
    <row r="17" spans="1:16383" s="57" customFormat="1" ht="17.100000000000001" customHeight="1" x14ac:dyDescent="0.25">
      <c r="A17" s="14">
        <v>6</v>
      </c>
      <c r="B17" s="262" t="s">
        <v>397</v>
      </c>
      <c r="C17" s="263"/>
      <c r="D17" s="263"/>
      <c r="E17" s="263"/>
      <c r="F17" s="264"/>
      <c r="G17" s="64" t="s">
        <v>84</v>
      </c>
      <c r="H17" s="265" t="s">
        <v>398</v>
      </c>
      <c r="I17" s="266"/>
      <c r="J17" s="266"/>
      <c r="K17" s="267"/>
      <c r="L17" s="265" t="s">
        <v>399</v>
      </c>
      <c r="M17" s="266"/>
      <c r="N17" s="266"/>
      <c r="O17" s="266"/>
      <c r="P17" s="270" t="s">
        <v>400</v>
      </c>
      <c r="Q17" s="271"/>
      <c r="R17" s="271"/>
      <c r="S17" s="271"/>
      <c r="T17" s="271"/>
      <c r="U17" s="272"/>
      <c r="V17" s="265" t="s">
        <v>401</v>
      </c>
      <c r="W17" s="266"/>
      <c r="X17" s="266"/>
      <c r="Y17" s="266"/>
      <c r="Z17" s="267"/>
      <c r="AA17" s="259">
        <v>16882</v>
      </c>
      <c r="AB17" s="260"/>
      <c r="AC17" s="261"/>
      <c r="AD17" s="50"/>
    </row>
    <row r="18" spans="1:16383" s="57" customFormat="1" ht="17.100000000000001" customHeight="1" x14ac:dyDescent="0.25">
      <c r="A18" s="14">
        <v>7</v>
      </c>
      <c r="B18" s="262" t="s">
        <v>405</v>
      </c>
      <c r="C18" s="263"/>
      <c r="D18" s="263"/>
      <c r="E18" s="263"/>
      <c r="F18" s="264"/>
      <c r="G18" s="64" t="s">
        <v>216</v>
      </c>
      <c r="H18" s="265" t="s">
        <v>288</v>
      </c>
      <c r="I18" s="266"/>
      <c r="J18" s="266"/>
      <c r="K18" s="267"/>
      <c r="L18" s="265" t="s">
        <v>289</v>
      </c>
      <c r="M18" s="266"/>
      <c r="N18" s="266"/>
      <c r="O18" s="266"/>
      <c r="P18" s="270"/>
      <c r="Q18" s="271"/>
      <c r="R18" s="271"/>
      <c r="S18" s="271"/>
      <c r="T18" s="271"/>
      <c r="U18" s="272"/>
      <c r="V18" s="265"/>
      <c r="W18" s="266"/>
      <c r="X18" s="266"/>
      <c r="Y18" s="266"/>
      <c r="Z18" s="267"/>
      <c r="AA18" s="259" t="s">
        <v>406</v>
      </c>
      <c r="AB18" s="260"/>
      <c r="AC18" s="261"/>
      <c r="AD18" s="50"/>
    </row>
    <row r="19" spans="1:16383" s="57" customFormat="1" ht="17.100000000000001" customHeight="1" thickBot="1" x14ac:dyDescent="0.3">
      <c r="A19" s="17"/>
      <c r="B19" s="5"/>
      <c r="D19" s="4"/>
      <c r="G19" s="58"/>
      <c r="M19" s="4"/>
      <c r="O19" s="3"/>
      <c r="P19" s="3"/>
      <c r="U19" s="3"/>
      <c r="V19" s="3"/>
      <c r="W19" s="3"/>
      <c r="X19" s="3"/>
      <c r="Y19" s="3"/>
      <c r="AB19" s="3"/>
      <c r="AH19" s="3"/>
      <c r="AI19" s="18"/>
      <c r="AJ19" s="18"/>
      <c r="AK19" s="18"/>
      <c r="AL19" s="18"/>
      <c r="AM19" s="18"/>
      <c r="AN19" s="18"/>
      <c r="AO19" s="18"/>
      <c r="AP19" s="18"/>
    </row>
    <row r="20" spans="1:16383" s="89" customFormat="1" ht="47.25" customHeight="1" thickBot="1" x14ac:dyDescent="0.3">
      <c r="A20" s="296" t="s">
        <v>40</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8"/>
      <c r="BD20" s="90"/>
    </row>
    <row r="21" spans="1:16383" s="69" customFormat="1" ht="24" thickBot="1" x14ac:dyDescent="0.3">
      <c r="A21" s="91" t="s">
        <v>56</v>
      </c>
      <c r="B21" s="92"/>
      <c r="C21" s="92"/>
      <c r="D21" s="93"/>
      <c r="E21" s="94" t="s">
        <v>57</v>
      </c>
      <c r="F21" s="94"/>
      <c r="G21" s="95"/>
      <c r="H21" s="95"/>
      <c r="I21" s="96"/>
      <c r="J21" s="97" t="s">
        <v>67</v>
      </c>
      <c r="K21" s="94" t="s">
        <v>58</v>
      </c>
      <c r="L21" s="98"/>
      <c r="M21" s="98"/>
      <c r="N21" s="99" t="s">
        <v>59</v>
      </c>
      <c r="O21" s="93"/>
      <c r="P21" s="94" t="s">
        <v>60</v>
      </c>
      <c r="Q21" s="94"/>
      <c r="R21" s="94"/>
      <c r="S21" s="94"/>
      <c r="T21" s="94"/>
      <c r="U21" s="92" t="s">
        <v>61</v>
      </c>
      <c r="V21" s="92"/>
      <c r="W21" s="92"/>
      <c r="X21" s="92"/>
      <c r="Y21" s="92"/>
      <c r="Z21" s="100" t="s">
        <v>62</v>
      </c>
      <c r="AA21" s="100"/>
      <c r="AB21" s="92" t="s">
        <v>12</v>
      </c>
      <c r="AC21" s="101"/>
      <c r="AD21" s="101"/>
      <c r="AE21" s="101"/>
      <c r="AF21" s="101"/>
      <c r="AG21" s="102" t="s">
        <v>63</v>
      </c>
      <c r="AH21" s="103" t="s">
        <v>68</v>
      </c>
      <c r="AI21" s="93"/>
      <c r="AJ21" s="93"/>
      <c r="AK21" s="93"/>
      <c r="AL21" s="93"/>
      <c r="AM21" s="93"/>
      <c r="AN21" s="93"/>
      <c r="AO21" s="93"/>
      <c r="AP21" s="94" t="s">
        <v>69</v>
      </c>
      <c r="AQ21" s="96"/>
      <c r="AR21" s="96"/>
      <c r="AS21" s="96"/>
      <c r="AT21" s="96"/>
      <c r="AU21" s="96"/>
      <c r="AV21" s="96"/>
      <c r="AW21" s="92" t="s">
        <v>14</v>
      </c>
      <c r="AX21" s="101"/>
      <c r="AY21" s="104" t="s">
        <v>70</v>
      </c>
      <c r="AZ21" s="105"/>
      <c r="BA21" s="105"/>
      <c r="BB21" s="106"/>
      <c r="BC21" s="107"/>
    </row>
    <row r="22" spans="1:16383" s="69" customFormat="1" ht="16.5" thickBot="1" x14ac:dyDescent="0.3">
      <c r="A22" s="68"/>
      <c r="B22" s="70" t="s">
        <v>55</v>
      </c>
      <c r="C22" s="60" t="s">
        <v>8</v>
      </c>
      <c r="D22" s="60" t="s">
        <v>9</v>
      </c>
      <c r="E22" s="71" t="s">
        <v>47</v>
      </c>
      <c r="F22" s="71" t="s">
        <v>10</v>
      </c>
      <c r="G22" s="71" t="s">
        <v>0</v>
      </c>
      <c r="H22" s="71" t="s">
        <v>11</v>
      </c>
      <c r="I22" s="71" t="s">
        <v>43</v>
      </c>
      <c r="J22" s="53" t="s">
        <v>71</v>
      </c>
      <c r="K22" s="72" t="s">
        <v>1</v>
      </c>
      <c r="L22" s="71" t="s">
        <v>48</v>
      </c>
      <c r="M22" s="71" t="s">
        <v>27</v>
      </c>
      <c r="N22" s="53" t="s">
        <v>49</v>
      </c>
      <c r="O22" s="60" t="s">
        <v>50</v>
      </c>
      <c r="P22" s="71" t="s">
        <v>47</v>
      </c>
      <c r="Q22" s="71" t="s">
        <v>10</v>
      </c>
      <c r="R22" s="73" t="s">
        <v>41</v>
      </c>
      <c r="S22" s="73" t="s">
        <v>42</v>
      </c>
      <c r="T22" s="73" t="s">
        <v>44</v>
      </c>
      <c r="U22" s="60" t="s">
        <v>47</v>
      </c>
      <c r="V22" s="60" t="s">
        <v>10</v>
      </c>
      <c r="W22" s="54" t="s">
        <v>41</v>
      </c>
      <c r="X22" s="54" t="s">
        <v>42</v>
      </c>
      <c r="Y22" s="54" t="s">
        <v>44</v>
      </c>
      <c r="Z22" s="74" t="s">
        <v>72</v>
      </c>
      <c r="AA22" s="74" t="s">
        <v>73</v>
      </c>
      <c r="AB22" s="60" t="s">
        <v>47</v>
      </c>
      <c r="AC22" s="60" t="s">
        <v>10</v>
      </c>
      <c r="AD22" s="54" t="s">
        <v>41</v>
      </c>
      <c r="AE22" s="54" t="s">
        <v>42</v>
      </c>
      <c r="AF22" s="54" t="s">
        <v>44</v>
      </c>
      <c r="AG22" s="72" t="s">
        <v>19</v>
      </c>
      <c r="AH22" s="75" t="s">
        <v>46</v>
      </c>
      <c r="AI22" s="75"/>
      <c r="AJ22" s="75" t="s">
        <v>41</v>
      </c>
      <c r="AK22" s="75" t="s">
        <v>42</v>
      </c>
      <c r="AL22" s="75" t="s">
        <v>45</v>
      </c>
      <c r="AM22" s="75"/>
      <c r="AN22" s="75" t="s">
        <v>41</v>
      </c>
      <c r="AO22" s="75" t="s">
        <v>42</v>
      </c>
      <c r="AP22" s="76" t="s">
        <v>28</v>
      </c>
      <c r="AQ22" s="76" t="s">
        <v>29</v>
      </c>
      <c r="AR22" s="76" t="s">
        <v>30</v>
      </c>
      <c r="AS22" s="76" t="s">
        <v>31</v>
      </c>
      <c r="AT22" s="76" t="s">
        <v>32</v>
      </c>
      <c r="AU22" s="71" t="s">
        <v>13</v>
      </c>
      <c r="AV22" s="71" t="s">
        <v>51</v>
      </c>
      <c r="AW22" s="60" t="s">
        <v>14</v>
      </c>
      <c r="AX22" s="77" t="s">
        <v>52</v>
      </c>
      <c r="AY22" s="108" t="s">
        <v>53</v>
      </c>
      <c r="AZ22" s="108" t="s">
        <v>15</v>
      </c>
      <c r="BA22" s="108" t="s">
        <v>16</v>
      </c>
      <c r="BB22" s="109" t="s">
        <v>17</v>
      </c>
      <c r="BC22" s="110" t="s">
        <v>74</v>
      </c>
      <c r="BD22" s="69" t="s">
        <v>75</v>
      </c>
    </row>
    <row r="23" spans="1:16383" s="27" customFormat="1" ht="16.350000000000001" customHeight="1" x14ac:dyDescent="0.25">
      <c r="A23" s="22" t="s">
        <v>4</v>
      </c>
      <c r="B23" s="22"/>
      <c r="C23" s="22"/>
      <c r="D23" s="22"/>
      <c r="E23" s="22"/>
      <c r="F23" s="22"/>
      <c r="G23" s="39"/>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154"/>
      <c r="AR23" s="154"/>
      <c r="AS23" s="154"/>
      <c r="AT23" s="154"/>
      <c r="AU23" s="154"/>
      <c r="AV23" s="154"/>
      <c r="AW23" s="154"/>
      <c r="AX23" s="154"/>
      <c r="AY23" s="154"/>
      <c r="AZ23" s="154"/>
      <c r="BA23" s="154"/>
      <c r="BB23" s="154"/>
      <c r="BC23" s="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ht="15.95" customHeight="1" x14ac:dyDescent="0.25">
      <c r="A24" s="139"/>
      <c r="B24" s="189" t="s">
        <v>79</v>
      </c>
      <c r="C24" s="190" t="s">
        <v>157</v>
      </c>
      <c r="D24" s="156" t="s">
        <v>158</v>
      </c>
      <c r="E24" s="157" t="s">
        <v>88</v>
      </c>
      <c r="F24" s="157" t="s">
        <v>83</v>
      </c>
      <c r="G24" s="157" t="s">
        <v>84</v>
      </c>
      <c r="H24" s="157"/>
      <c r="I24" s="157"/>
      <c r="J24" s="229" t="s">
        <v>159</v>
      </c>
      <c r="K24" s="128" t="s">
        <v>160</v>
      </c>
      <c r="L24" s="191"/>
      <c r="M24" s="128"/>
      <c r="N24" s="128" t="s">
        <v>161</v>
      </c>
      <c r="O24" s="126" t="s">
        <v>106</v>
      </c>
      <c r="P24" s="192" t="s">
        <v>162</v>
      </c>
      <c r="Q24" s="192" t="s">
        <v>83</v>
      </c>
      <c r="R24" s="192"/>
      <c r="S24" s="192"/>
      <c r="T24" s="192"/>
      <c r="U24" s="169" t="s">
        <v>163</v>
      </c>
      <c r="V24" s="169" t="s">
        <v>164</v>
      </c>
      <c r="W24" s="169"/>
      <c r="X24" s="169"/>
      <c r="Y24" s="169"/>
      <c r="Z24" s="126"/>
      <c r="AA24" s="126"/>
      <c r="AB24" s="171"/>
      <c r="AC24" s="171"/>
      <c r="AD24" s="171"/>
      <c r="AE24" s="171"/>
      <c r="AF24" s="171"/>
      <c r="AG24" s="126"/>
      <c r="AH24" s="193"/>
      <c r="AI24" s="193"/>
      <c r="AJ24" s="193"/>
      <c r="AK24" s="193"/>
      <c r="AL24" s="194"/>
      <c r="AM24" s="194"/>
      <c r="AN24" s="194"/>
      <c r="AO24" s="194"/>
      <c r="AP24" s="127"/>
      <c r="AQ24" s="126"/>
      <c r="AR24" s="126"/>
      <c r="AS24" s="126"/>
      <c r="AT24" s="126"/>
      <c r="AU24" s="126"/>
      <c r="AV24" s="126"/>
      <c r="AW24" s="126"/>
      <c r="AX24" s="126"/>
      <c r="AY24" s="122" t="s">
        <v>22</v>
      </c>
      <c r="AZ24" s="123" t="s">
        <v>165</v>
      </c>
      <c r="BA24" s="130" t="s">
        <v>166</v>
      </c>
      <c r="BB24" s="140" t="s">
        <v>167</v>
      </c>
      <c r="BC24" s="141" t="s">
        <v>75</v>
      </c>
    </row>
    <row r="25" spans="1:16383" s="18" customFormat="1" x14ac:dyDescent="0.25">
      <c r="A25" s="139"/>
      <c r="B25" s="155" t="s">
        <v>94</v>
      </c>
      <c r="C25" s="156" t="s">
        <v>168</v>
      </c>
      <c r="D25" s="111" t="s">
        <v>169</v>
      </c>
      <c r="E25" s="41" t="s">
        <v>88</v>
      </c>
      <c r="F25" s="41" t="s">
        <v>83</v>
      </c>
      <c r="G25" s="165" t="s">
        <v>84</v>
      </c>
      <c r="H25" s="157"/>
      <c r="I25" s="157"/>
      <c r="J25" s="227" t="s">
        <v>159</v>
      </c>
      <c r="K25" s="82" t="s">
        <v>160</v>
      </c>
      <c r="L25" s="166"/>
      <c r="M25" s="128"/>
      <c r="N25" s="35" t="s">
        <v>161</v>
      </c>
      <c r="O25" s="126" t="s">
        <v>106</v>
      </c>
      <c r="P25" s="42" t="s">
        <v>162</v>
      </c>
      <c r="Q25" s="42" t="s">
        <v>83</v>
      </c>
      <c r="R25" s="42"/>
      <c r="S25" s="42"/>
      <c r="T25" s="42"/>
      <c r="U25" s="43" t="s">
        <v>170</v>
      </c>
      <c r="V25" s="43" t="s">
        <v>164</v>
      </c>
      <c r="W25" s="43"/>
      <c r="X25" s="43"/>
      <c r="Y25" s="43"/>
      <c r="Z25" s="128"/>
      <c r="AA25" s="126"/>
      <c r="AB25" s="160"/>
      <c r="AC25" s="160"/>
      <c r="AD25" s="160"/>
      <c r="AE25" s="160"/>
      <c r="AF25" s="160"/>
      <c r="AG25" s="35"/>
      <c r="AH25" s="162"/>
      <c r="AI25" s="162"/>
      <c r="AJ25" s="162"/>
      <c r="AK25" s="162"/>
      <c r="AL25" s="163"/>
      <c r="AM25" s="163"/>
      <c r="AN25" s="163"/>
      <c r="AO25" s="163"/>
      <c r="AP25" s="121"/>
      <c r="AQ25" s="121"/>
      <c r="AR25" s="126"/>
      <c r="AS25" s="126"/>
      <c r="AT25" s="127"/>
      <c r="AU25" s="126"/>
      <c r="AV25" s="126"/>
      <c r="AW25" s="128"/>
      <c r="AX25" s="126"/>
      <c r="AY25" s="122" t="s">
        <v>78</v>
      </c>
      <c r="AZ25" s="123" t="s">
        <v>171</v>
      </c>
      <c r="BA25" s="124" t="s">
        <v>172</v>
      </c>
      <c r="BB25" s="140" t="s">
        <v>173</v>
      </c>
      <c r="BC25" s="164" t="s">
        <v>75</v>
      </c>
    </row>
    <row r="26" spans="1:16383" ht="15.75" customHeight="1" x14ac:dyDescent="0.25">
      <c r="A26" s="139"/>
      <c r="B26" s="167" t="s">
        <v>102</v>
      </c>
      <c r="C26" s="195" t="s">
        <v>174</v>
      </c>
      <c r="D26" s="138" t="s">
        <v>175</v>
      </c>
      <c r="E26" s="152" t="s">
        <v>88</v>
      </c>
      <c r="F26" s="6" t="s">
        <v>83</v>
      </c>
      <c r="G26" s="152" t="s">
        <v>84</v>
      </c>
      <c r="H26" s="152"/>
      <c r="I26" s="196"/>
      <c r="J26" s="228" t="s">
        <v>176</v>
      </c>
      <c r="K26" s="136"/>
      <c r="L26" s="136"/>
      <c r="M26" s="136"/>
      <c r="N26" s="136"/>
      <c r="O26" s="136" t="s">
        <v>106</v>
      </c>
      <c r="P26" s="197" t="s">
        <v>162</v>
      </c>
      <c r="Q26" s="20" t="s">
        <v>83</v>
      </c>
      <c r="R26" s="197"/>
      <c r="S26" s="197"/>
      <c r="T26" s="197"/>
      <c r="U26" s="198" t="s">
        <v>163</v>
      </c>
      <c r="V26" s="21" t="s">
        <v>164</v>
      </c>
      <c r="W26" s="199"/>
      <c r="X26" s="199"/>
      <c r="Y26" s="199"/>
      <c r="Z26" s="137"/>
      <c r="AA26" s="200" t="s">
        <v>177</v>
      </c>
      <c r="AB26" s="201" t="s">
        <v>89</v>
      </c>
      <c r="AC26" s="9" t="s">
        <v>90</v>
      </c>
      <c r="AD26" s="202"/>
      <c r="AE26" s="202"/>
      <c r="AF26" s="202"/>
      <c r="AG26" s="203"/>
      <c r="AH26" s="162"/>
      <c r="AI26" s="162"/>
      <c r="AJ26" s="162"/>
      <c r="AK26" s="162"/>
      <c r="AL26" s="163"/>
      <c r="AM26" s="163"/>
      <c r="AN26" s="163"/>
      <c r="AO26" s="163"/>
      <c r="AP26" s="203"/>
      <c r="AQ26" s="203"/>
      <c r="AR26" s="203"/>
      <c r="AS26" s="203"/>
      <c r="AT26" s="203"/>
      <c r="AU26" s="203"/>
      <c r="AV26" s="203"/>
      <c r="AW26" s="203"/>
      <c r="AX26" s="203"/>
      <c r="AY26" s="148" t="s">
        <v>78</v>
      </c>
      <c r="AZ26" s="84" t="s">
        <v>178</v>
      </c>
      <c r="BA26" s="124" t="s">
        <v>179</v>
      </c>
      <c r="BB26" s="149" t="s">
        <v>180</v>
      </c>
      <c r="BC26" s="150" t="s">
        <v>75</v>
      </c>
    </row>
    <row r="27" spans="1:16383" ht="15.75" customHeight="1" x14ac:dyDescent="0.25">
      <c r="A27" s="139"/>
      <c r="B27" s="131" t="s">
        <v>115</v>
      </c>
      <c r="C27" s="36" t="s">
        <v>181</v>
      </c>
      <c r="D27" s="36" t="s">
        <v>182</v>
      </c>
      <c r="E27" s="6" t="s">
        <v>88</v>
      </c>
      <c r="F27" s="6" t="s">
        <v>83</v>
      </c>
      <c r="G27" s="6" t="s">
        <v>84</v>
      </c>
      <c r="H27" s="6" t="s">
        <v>183</v>
      </c>
      <c r="I27" s="6" t="s">
        <v>119</v>
      </c>
      <c r="J27" s="48" t="s">
        <v>176</v>
      </c>
      <c r="K27" s="132"/>
      <c r="L27" s="7">
        <v>1821</v>
      </c>
      <c r="M27" s="7"/>
      <c r="N27" s="7"/>
      <c r="O27" s="7"/>
      <c r="P27" s="20" t="s">
        <v>162</v>
      </c>
      <c r="Q27" s="20" t="s">
        <v>83</v>
      </c>
      <c r="R27" s="20"/>
      <c r="S27" s="20"/>
      <c r="T27" s="20"/>
      <c r="U27" s="21" t="s">
        <v>163</v>
      </c>
      <c r="V27" s="21" t="s">
        <v>164</v>
      </c>
      <c r="W27" s="21"/>
      <c r="X27" s="21"/>
      <c r="Y27" s="21"/>
      <c r="Z27" s="7" t="s">
        <v>184</v>
      </c>
      <c r="AA27" s="112" t="s">
        <v>177</v>
      </c>
      <c r="AB27" s="9" t="s">
        <v>107</v>
      </c>
      <c r="AC27" s="9" t="s">
        <v>90</v>
      </c>
      <c r="AD27" s="9"/>
      <c r="AE27" s="9"/>
      <c r="AF27" s="9"/>
      <c r="AG27" s="7"/>
      <c r="AH27" s="162"/>
      <c r="AI27" s="162"/>
      <c r="AJ27" s="162"/>
      <c r="AK27" s="162"/>
      <c r="AL27" s="163"/>
      <c r="AM27" s="163"/>
      <c r="AN27" s="163"/>
      <c r="AO27" s="163"/>
      <c r="AP27" s="7"/>
      <c r="AQ27" s="7"/>
      <c r="AR27" s="7"/>
      <c r="AS27" s="7"/>
      <c r="AT27" s="7"/>
      <c r="AU27" s="7"/>
      <c r="AV27" s="7" t="s">
        <v>185</v>
      </c>
      <c r="AW27" s="7"/>
      <c r="AX27" s="7" t="s">
        <v>186</v>
      </c>
      <c r="AY27" s="148" t="s">
        <v>78</v>
      </c>
      <c r="AZ27" s="84" t="s">
        <v>187</v>
      </c>
      <c r="BA27" s="124" t="s">
        <v>188</v>
      </c>
      <c r="BB27" s="149" t="s">
        <v>189</v>
      </c>
      <c r="BC27" s="150" t="s">
        <v>75</v>
      </c>
    </row>
    <row r="28" spans="1:16383" ht="15.75" customHeight="1" x14ac:dyDescent="0.25">
      <c r="A28" s="139"/>
      <c r="B28" s="8" t="s">
        <v>124</v>
      </c>
      <c r="C28" s="36" t="s">
        <v>190</v>
      </c>
      <c r="D28" s="133" t="s">
        <v>191</v>
      </c>
      <c r="E28" s="6" t="s">
        <v>88</v>
      </c>
      <c r="F28" s="6" t="s">
        <v>83</v>
      </c>
      <c r="G28" s="6" t="s">
        <v>84</v>
      </c>
      <c r="H28" s="85" t="s">
        <v>192</v>
      </c>
      <c r="I28" s="6"/>
      <c r="J28" s="48" t="s">
        <v>193</v>
      </c>
      <c r="K28" s="37" t="s">
        <v>160</v>
      </c>
      <c r="L28" s="38"/>
      <c r="M28" s="7"/>
      <c r="N28" s="51"/>
      <c r="O28" s="7" t="s">
        <v>106</v>
      </c>
      <c r="P28" s="20" t="s">
        <v>162</v>
      </c>
      <c r="Q28" s="20" t="s">
        <v>83</v>
      </c>
      <c r="R28" s="20"/>
      <c r="S28" s="20"/>
      <c r="T28" s="20"/>
      <c r="U28" s="21" t="s">
        <v>194</v>
      </c>
      <c r="V28" s="21" t="s">
        <v>164</v>
      </c>
      <c r="W28" s="21"/>
      <c r="X28" s="21"/>
      <c r="Y28" s="21"/>
      <c r="Z28" s="37"/>
      <c r="AA28" s="112"/>
      <c r="AB28" s="9" t="s">
        <v>195</v>
      </c>
      <c r="AC28" s="86" t="s">
        <v>90</v>
      </c>
      <c r="AD28" s="9"/>
      <c r="AE28" s="9"/>
      <c r="AF28" s="9"/>
      <c r="AG28" s="37"/>
      <c r="AH28" s="162"/>
      <c r="AI28" s="162"/>
      <c r="AJ28" s="162"/>
      <c r="AK28" s="162"/>
      <c r="AL28" s="163"/>
      <c r="AM28" s="163"/>
      <c r="AN28" s="163"/>
      <c r="AO28" s="163"/>
      <c r="AP28" s="38" t="s">
        <v>193</v>
      </c>
      <c r="AQ28" s="10" t="s">
        <v>196</v>
      </c>
      <c r="AR28" s="7"/>
      <c r="AS28" s="7" t="s">
        <v>197</v>
      </c>
      <c r="AT28" s="126" t="s">
        <v>130</v>
      </c>
      <c r="AU28" s="126" t="s">
        <v>198</v>
      </c>
      <c r="AV28" s="7"/>
      <c r="AW28" s="126" t="s">
        <v>129</v>
      </c>
      <c r="AX28" s="7" t="s">
        <v>199</v>
      </c>
      <c r="AY28" s="122" t="s">
        <v>78</v>
      </c>
      <c r="AZ28" s="134" t="s">
        <v>200</v>
      </c>
      <c r="BA28" s="130" t="s">
        <v>201</v>
      </c>
      <c r="BB28" s="44" t="s">
        <v>202</v>
      </c>
      <c r="BC28" s="182" t="s">
        <v>75</v>
      </c>
    </row>
    <row r="29" spans="1:16383" customFormat="1" ht="15.75" customHeight="1" x14ac:dyDescent="0.25">
      <c r="A29" s="139"/>
      <c r="B29" s="8" t="s">
        <v>124</v>
      </c>
      <c r="C29" s="172" t="s">
        <v>125</v>
      </c>
      <c r="D29" s="172" t="s">
        <v>126</v>
      </c>
      <c r="E29" s="173" t="s">
        <v>88</v>
      </c>
      <c r="F29" s="173" t="s">
        <v>83</v>
      </c>
      <c r="G29" s="173" t="s">
        <v>84</v>
      </c>
      <c r="H29" s="174"/>
      <c r="I29" s="173"/>
      <c r="J29" s="48">
        <v>1870</v>
      </c>
      <c r="K29" s="37" t="s">
        <v>160</v>
      </c>
      <c r="L29" s="10"/>
      <c r="M29" s="175"/>
      <c r="N29" s="176"/>
      <c r="O29" s="7" t="s">
        <v>106</v>
      </c>
      <c r="P29" s="20" t="s">
        <v>162</v>
      </c>
      <c r="Q29" s="20" t="s">
        <v>83</v>
      </c>
      <c r="R29" s="183"/>
      <c r="S29" s="183"/>
      <c r="T29" s="183"/>
      <c r="U29" s="184" t="s">
        <v>163</v>
      </c>
      <c r="V29" s="21" t="s">
        <v>164</v>
      </c>
      <c r="W29" s="184"/>
      <c r="X29" s="184"/>
      <c r="Y29" s="184"/>
      <c r="Z29" s="37"/>
      <c r="AA29" s="175"/>
      <c r="AB29" s="185" t="s">
        <v>107</v>
      </c>
      <c r="AC29" s="86" t="s">
        <v>90</v>
      </c>
      <c r="AD29" s="185"/>
      <c r="AE29" s="185"/>
      <c r="AF29" s="185"/>
      <c r="AG29" s="37" t="s">
        <v>203</v>
      </c>
      <c r="AH29" s="87"/>
      <c r="AI29" s="87"/>
      <c r="AJ29" s="87"/>
      <c r="AK29" s="87"/>
      <c r="AL29" s="88"/>
      <c r="AM29" s="88"/>
      <c r="AN29" s="88"/>
      <c r="AO29" s="88"/>
      <c r="AP29" s="180">
        <v>1870</v>
      </c>
      <c r="AQ29" s="181">
        <v>157</v>
      </c>
      <c r="AR29" s="175"/>
      <c r="AS29" s="176" t="s">
        <v>88</v>
      </c>
      <c r="AT29" s="126" t="s">
        <v>139</v>
      </c>
      <c r="AU29" s="126" t="s">
        <v>140</v>
      </c>
      <c r="AV29" s="175"/>
      <c r="AW29" s="126" t="s">
        <v>129</v>
      </c>
      <c r="AX29" s="175" t="s">
        <v>204</v>
      </c>
      <c r="AY29" s="122" t="s">
        <v>25</v>
      </c>
      <c r="AZ29" s="134" t="s">
        <v>205</v>
      </c>
      <c r="BA29" s="130" t="s">
        <v>134</v>
      </c>
      <c r="BB29" s="44" t="s">
        <v>206</v>
      </c>
      <c r="BC29" s="135" t="s">
        <v>75</v>
      </c>
    </row>
    <row r="30" spans="1:16383" customFormat="1" ht="15.75" customHeight="1" x14ac:dyDescent="0.25">
      <c r="A30" s="139"/>
      <c r="B30" s="204" t="s">
        <v>207</v>
      </c>
      <c r="C30" s="156" t="s">
        <v>208</v>
      </c>
      <c r="D30" s="172" t="s">
        <v>209</v>
      </c>
      <c r="E30" s="173" t="s">
        <v>88</v>
      </c>
      <c r="F30" s="173" t="s">
        <v>83</v>
      </c>
      <c r="G30" s="173" t="s">
        <v>84</v>
      </c>
      <c r="H30" s="174" t="s">
        <v>210</v>
      </c>
      <c r="I30" s="173"/>
      <c r="J30" s="48">
        <v>1899</v>
      </c>
      <c r="K30" s="37"/>
      <c r="L30" s="10">
        <f>1899-81</f>
        <v>1818</v>
      </c>
      <c r="M30" s="175"/>
      <c r="N30" s="176"/>
      <c r="O30" s="7" t="s">
        <v>106</v>
      </c>
      <c r="P30" s="20" t="s">
        <v>162</v>
      </c>
      <c r="Q30" s="20" t="s">
        <v>83</v>
      </c>
      <c r="R30" s="183"/>
      <c r="S30" s="183"/>
      <c r="T30" s="183" t="s">
        <v>211</v>
      </c>
      <c r="U30" s="184" t="s">
        <v>163</v>
      </c>
      <c r="V30" s="21" t="s">
        <v>164</v>
      </c>
      <c r="W30" s="184"/>
      <c r="X30" s="184"/>
      <c r="Y30" s="184" t="s">
        <v>211</v>
      </c>
      <c r="Z30" s="37"/>
      <c r="AA30" s="175"/>
      <c r="AB30" s="185" t="s">
        <v>107</v>
      </c>
      <c r="AC30" s="86" t="s">
        <v>90</v>
      </c>
      <c r="AD30" s="185"/>
      <c r="AE30" s="185"/>
      <c r="AF30" s="185" t="s">
        <v>211</v>
      </c>
      <c r="AG30" s="205" t="s">
        <v>212</v>
      </c>
      <c r="AH30" s="87"/>
      <c r="AI30" s="87"/>
      <c r="AJ30" s="87"/>
      <c r="AK30" s="87"/>
      <c r="AL30" s="88"/>
      <c r="AM30" s="88"/>
      <c r="AN30" s="88"/>
      <c r="AO30" s="88"/>
      <c r="AP30" s="180"/>
      <c r="AQ30" s="181"/>
      <c r="AR30" s="175"/>
      <c r="AS30" s="176"/>
      <c r="AT30" s="126"/>
      <c r="AU30" s="126"/>
      <c r="AV30" s="175"/>
      <c r="AW30" s="126"/>
      <c r="AX30" s="175"/>
      <c r="AY30" s="148"/>
      <c r="AZ30" s="134"/>
      <c r="BA30" s="130"/>
      <c r="BB30" s="44"/>
      <c r="BC30" s="206" t="s">
        <v>213</v>
      </c>
      <c r="BD30" t="s">
        <v>75</v>
      </c>
    </row>
    <row r="31" spans="1:16383" s="154" customFormat="1" ht="15.75" customHeight="1" x14ac:dyDescent="0.25">
      <c r="A31" s="17" t="s">
        <v>5</v>
      </c>
      <c r="B31" s="40"/>
      <c r="C31" s="22"/>
      <c r="D31" s="22"/>
      <c r="E31" s="39"/>
      <c r="F31" s="40"/>
      <c r="G31" s="39"/>
      <c r="H31" s="22"/>
      <c r="I31" s="22"/>
      <c r="J31" s="22"/>
      <c r="K31" s="22"/>
      <c r="L31" s="22"/>
      <c r="M31" s="22"/>
      <c r="N31" s="22"/>
      <c r="O31" s="22"/>
      <c r="AH31" s="2"/>
      <c r="AI31" s="2"/>
      <c r="AJ31" s="2"/>
      <c r="AK31" s="2"/>
      <c r="AL31" s="2"/>
      <c r="AM31" s="2"/>
      <c r="AN31" s="2"/>
      <c r="AO31" s="2"/>
      <c r="BB31" s="113"/>
    </row>
    <row r="32" spans="1:16383" s="18" customFormat="1" x14ac:dyDescent="0.25">
      <c r="A32" s="139"/>
      <c r="B32" s="117" t="s">
        <v>79</v>
      </c>
      <c r="C32" s="156" t="s">
        <v>214</v>
      </c>
      <c r="D32" s="111" t="s">
        <v>215</v>
      </c>
      <c r="E32" s="41" t="s">
        <v>107</v>
      </c>
      <c r="F32" s="41" t="s">
        <v>90</v>
      </c>
      <c r="G32" s="151" t="s">
        <v>216</v>
      </c>
      <c r="H32" s="41"/>
      <c r="I32" s="41"/>
      <c r="J32" s="226" t="s">
        <v>217</v>
      </c>
      <c r="K32" s="82" t="s">
        <v>218</v>
      </c>
      <c r="L32" s="158"/>
      <c r="M32" s="128"/>
      <c r="N32" s="35" t="s">
        <v>218</v>
      </c>
      <c r="O32" s="120"/>
      <c r="P32" s="42" t="s">
        <v>219</v>
      </c>
      <c r="Q32" s="42" t="s">
        <v>90</v>
      </c>
      <c r="R32" s="42"/>
      <c r="S32" s="42"/>
      <c r="T32" s="42"/>
      <c r="U32" s="43" t="s">
        <v>220</v>
      </c>
      <c r="V32" s="43" t="s">
        <v>221</v>
      </c>
      <c r="W32" s="43"/>
      <c r="X32" s="43"/>
      <c r="Y32" s="43"/>
      <c r="Z32" s="119"/>
      <c r="AA32" s="119"/>
      <c r="AB32" s="83"/>
      <c r="AC32" s="83"/>
      <c r="AD32" s="83"/>
      <c r="AE32" s="83"/>
      <c r="AF32" s="83"/>
      <c r="AG32" s="35"/>
      <c r="AH32" s="207"/>
      <c r="AI32" s="208"/>
      <c r="AJ32" s="208"/>
      <c r="AK32" s="208"/>
      <c r="AL32" s="209"/>
      <c r="AM32" s="209"/>
      <c r="AN32" s="209"/>
      <c r="AO32" s="209"/>
      <c r="AP32" s="121"/>
      <c r="AQ32" s="121"/>
      <c r="AR32" s="34"/>
      <c r="AS32" s="34"/>
      <c r="AT32" s="210"/>
      <c r="AU32" s="34"/>
      <c r="AV32" s="34"/>
      <c r="AW32" s="128"/>
      <c r="AX32" s="82"/>
      <c r="AY32" s="122" t="s">
        <v>222</v>
      </c>
      <c r="AZ32" s="123" t="s">
        <v>223</v>
      </c>
      <c r="BA32" s="124" t="s">
        <v>224</v>
      </c>
      <c r="BB32" s="140" t="s">
        <v>225</v>
      </c>
      <c r="BC32" s="141" t="s">
        <v>75</v>
      </c>
    </row>
    <row r="33" spans="1:56" s="18" customFormat="1" x14ac:dyDescent="0.25">
      <c r="A33" s="139"/>
      <c r="B33" s="117" t="s">
        <v>94</v>
      </c>
      <c r="C33" s="118" t="s">
        <v>226</v>
      </c>
      <c r="D33" s="111" t="s">
        <v>227</v>
      </c>
      <c r="E33" s="41" t="s">
        <v>228</v>
      </c>
      <c r="F33" s="41" t="s">
        <v>90</v>
      </c>
      <c r="G33" s="142" t="s">
        <v>216</v>
      </c>
      <c r="H33" s="143"/>
      <c r="I33" s="143"/>
      <c r="J33" s="227" t="s">
        <v>217</v>
      </c>
      <c r="K33" s="82" t="s">
        <v>218</v>
      </c>
      <c r="L33" s="211"/>
      <c r="M33" s="119"/>
      <c r="N33" s="35" t="s">
        <v>218</v>
      </c>
      <c r="O33" s="120"/>
      <c r="P33" s="42" t="s">
        <v>219</v>
      </c>
      <c r="Q33" s="42" t="s">
        <v>90</v>
      </c>
      <c r="R33" s="42"/>
      <c r="S33" s="42"/>
      <c r="T33" s="42"/>
      <c r="U33" s="43" t="s">
        <v>220</v>
      </c>
      <c r="V33" s="43" t="s">
        <v>221</v>
      </c>
      <c r="W33" s="43"/>
      <c r="X33" s="43"/>
      <c r="Y33" s="43"/>
      <c r="Z33" s="119"/>
      <c r="AA33" s="119"/>
      <c r="AB33" s="83"/>
      <c r="AC33" s="83"/>
      <c r="AD33" s="83"/>
      <c r="AE33" s="83"/>
      <c r="AF33" s="83"/>
      <c r="AG33" s="35"/>
      <c r="AH33" s="207"/>
      <c r="AI33" s="144"/>
      <c r="AJ33" s="144"/>
      <c r="AK33" s="144"/>
      <c r="AL33" s="145"/>
      <c r="AM33" s="145"/>
      <c r="AN33" s="145"/>
      <c r="AO33" s="145"/>
      <c r="AP33" s="121"/>
      <c r="AQ33" s="121"/>
      <c r="AR33" s="120"/>
      <c r="AS33" s="120"/>
      <c r="AT33" s="125"/>
      <c r="AU33" s="120"/>
      <c r="AV33" s="120"/>
      <c r="AW33" s="119"/>
      <c r="AX33" s="120"/>
      <c r="AY33" s="122" t="s">
        <v>222</v>
      </c>
      <c r="AZ33" s="123" t="s">
        <v>229</v>
      </c>
      <c r="BA33" s="124" t="s">
        <v>230</v>
      </c>
      <c r="BB33" s="140" t="s">
        <v>231</v>
      </c>
      <c r="BC33" s="141" t="s">
        <v>75</v>
      </c>
    </row>
    <row r="34" spans="1:56" customFormat="1" ht="15.75" customHeight="1" x14ac:dyDescent="0.25">
      <c r="A34" s="139"/>
      <c r="B34" s="167" t="s">
        <v>102</v>
      </c>
      <c r="C34" s="195" t="s">
        <v>174</v>
      </c>
      <c r="D34" s="138" t="s">
        <v>175</v>
      </c>
      <c r="E34" s="152" t="s">
        <v>89</v>
      </c>
      <c r="F34" s="6" t="s">
        <v>90</v>
      </c>
      <c r="G34" s="152" t="s">
        <v>216</v>
      </c>
      <c r="H34" s="152"/>
      <c r="I34" s="196"/>
      <c r="J34" s="228" t="s">
        <v>176</v>
      </c>
      <c r="K34" s="136"/>
      <c r="L34" s="136"/>
      <c r="M34" s="136"/>
      <c r="N34" s="136"/>
      <c r="O34" s="136"/>
      <c r="P34" s="197" t="s">
        <v>219</v>
      </c>
      <c r="Q34" s="20" t="s">
        <v>90</v>
      </c>
      <c r="R34" s="197"/>
      <c r="S34" s="197"/>
      <c r="T34" s="197"/>
      <c r="U34" s="198" t="s">
        <v>220</v>
      </c>
      <c r="V34" s="21" t="s">
        <v>221</v>
      </c>
      <c r="W34" s="199"/>
      <c r="X34" s="199"/>
      <c r="Y34" s="199"/>
      <c r="Z34" s="137"/>
      <c r="AA34" s="137" t="s">
        <v>177</v>
      </c>
      <c r="AB34" s="212" t="s">
        <v>88</v>
      </c>
      <c r="AC34" s="9" t="s">
        <v>83</v>
      </c>
      <c r="AD34" s="213"/>
      <c r="AE34" s="213"/>
      <c r="AF34" s="213"/>
      <c r="AG34" s="203"/>
      <c r="AH34" s="214"/>
      <c r="AI34" s="214"/>
      <c r="AJ34" s="214"/>
      <c r="AK34" s="214"/>
      <c r="AL34" s="215"/>
      <c r="AM34" s="215"/>
      <c r="AN34" s="215"/>
      <c r="AO34" s="215"/>
      <c r="AP34" s="203"/>
      <c r="AQ34" s="203"/>
      <c r="AR34" s="203"/>
      <c r="AS34" s="203"/>
      <c r="AT34" s="203"/>
      <c r="AU34" s="203"/>
      <c r="AV34" s="203"/>
      <c r="AW34" s="203"/>
      <c r="AX34" s="203"/>
      <c r="AY34" s="148" t="s">
        <v>222</v>
      </c>
      <c r="AZ34" s="84" t="s">
        <v>178</v>
      </c>
      <c r="BA34" s="124" t="s">
        <v>179</v>
      </c>
      <c r="BB34" s="149" t="s">
        <v>180</v>
      </c>
      <c r="BC34" s="150" t="s">
        <v>75</v>
      </c>
    </row>
    <row r="35" spans="1:56" customFormat="1" ht="15.95" customHeight="1" x14ac:dyDescent="0.25">
      <c r="A35" s="139"/>
      <c r="B35" s="131" t="s">
        <v>115</v>
      </c>
      <c r="C35" s="36" t="s">
        <v>181</v>
      </c>
      <c r="D35" s="36" t="s">
        <v>182</v>
      </c>
      <c r="E35" s="6" t="s">
        <v>107</v>
      </c>
      <c r="F35" s="6" t="s">
        <v>90</v>
      </c>
      <c r="G35" s="6" t="s">
        <v>216</v>
      </c>
      <c r="H35" s="6" t="s">
        <v>118</v>
      </c>
      <c r="I35" s="6"/>
      <c r="J35" s="48" t="s">
        <v>176</v>
      </c>
      <c r="K35" s="132"/>
      <c r="L35" s="7">
        <v>1823</v>
      </c>
      <c r="M35" s="7"/>
      <c r="N35" s="7"/>
      <c r="O35" s="7"/>
      <c r="P35" s="20" t="s">
        <v>219</v>
      </c>
      <c r="Q35" s="20" t="s">
        <v>90</v>
      </c>
      <c r="R35" s="20"/>
      <c r="S35" s="20"/>
      <c r="T35" s="20"/>
      <c r="U35" s="21" t="s">
        <v>220</v>
      </c>
      <c r="V35" s="21" t="s">
        <v>221</v>
      </c>
      <c r="W35" s="21"/>
      <c r="X35" s="21"/>
      <c r="Y35" s="21"/>
      <c r="Z35" s="7" t="s">
        <v>184</v>
      </c>
      <c r="AA35" s="7" t="s">
        <v>177</v>
      </c>
      <c r="AB35" s="9" t="s">
        <v>88</v>
      </c>
      <c r="AC35" s="9" t="s">
        <v>83</v>
      </c>
      <c r="AD35" s="9"/>
      <c r="AE35" s="9"/>
      <c r="AF35" s="9"/>
      <c r="AG35" s="7"/>
      <c r="AH35" s="146"/>
      <c r="AI35" s="146"/>
      <c r="AJ35" s="146"/>
      <c r="AK35" s="146"/>
      <c r="AL35" s="147"/>
      <c r="AM35" s="147"/>
      <c r="AN35" s="147"/>
      <c r="AO35" s="147"/>
      <c r="AP35" s="7"/>
      <c r="AQ35" s="7"/>
      <c r="AR35" s="7"/>
      <c r="AS35" s="7"/>
      <c r="AT35" s="7"/>
      <c r="AU35" s="7"/>
      <c r="AV35" s="7" t="s">
        <v>185</v>
      </c>
      <c r="AW35" s="7"/>
      <c r="AX35" s="7" t="s">
        <v>186</v>
      </c>
      <c r="AY35" s="148" t="s">
        <v>222</v>
      </c>
      <c r="AZ35" s="84" t="s">
        <v>187</v>
      </c>
      <c r="BA35" s="124" t="s">
        <v>188</v>
      </c>
      <c r="BB35" s="149" t="s">
        <v>189</v>
      </c>
      <c r="BC35" s="150" t="s">
        <v>75</v>
      </c>
    </row>
    <row r="36" spans="1:56" customFormat="1" ht="15.75" customHeight="1" x14ac:dyDescent="0.25">
      <c r="A36" s="139"/>
      <c r="B36" s="8" t="s">
        <v>124</v>
      </c>
      <c r="C36" s="36" t="s">
        <v>232</v>
      </c>
      <c r="D36" s="133" t="s">
        <v>233</v>
      </c>
      <c r="E36" s="6" t="s">
        <v>107</v>
      </c>
      <c r="F36" s="6" t="s">
        <v>90</v>
      </c>
      <c r="G36" s="6" t="s">
        <v>216</v>
      </c>
      <c r="H36" s="85" t="s">
        <v>234</v>
      </c>
      <c r="I36" s="6"/>
      <c r="J36" s="48" t="s">
        <v>193</v>
      </c>
      <c r="K36" s="37" t="s">
        <v>218</v>
      </c>
      <c r="L36" s="38"/>
      <c r="M36" s="7"/>
      <c r="N36" s="51"/>
      <c r="O36" s="7" t="s">
        <v>106</v>
      </c>
      <c r="P36" s="20" t="s">
        <v>219</v>
      </c>
      <c r="Q36" s="20" t="s">
        <v>90</v>
      </c>
      <c r="R36" s="20"/>
      <c r="S36" s="20"/>
      <c r="T36" s="20"/>
      <c r="U36" s="21" t="s">
        <v>235</v>
      </c>
      <c r="V36" s="21" t="s">
        <v>221</v>
      </c>
      <c r="W36" s="21"/>
      <c r="X36" s="21"/>
      <c r="Y36" s="21"/>
      <c r="Z36" s="37" t="s">
        <v>177</v>
      </c>
      <c r="AA36" s="7"/>
      <c r="AB36" s="9"/>
      <c r="AC36" s="86" t="s">
        <v>129</v>
      </c>
      <c r="AD36" s="9"/>
      <c r="AE36" s="9"/>
      <c r="AF36" s="9"/>
      <c r="AG36" s="37"/>
      <c r="AH36" s="87"/>
      <c r="AI36" s="87"/>
      <c r="AJ36" s="87"/>
      <c r="AK36" s="87"/>
      <c r="AL36" s="88"/>
      <c r="AM36" s="88"/>
      <c r="AN36" s="88"/>
      <c r="AO36" s="88"/>
      <c r="AP36" s="38" t="s">
        <v>193</v>
      </c>
      <c r="AQ36" s="10" t="s">
        <v>236</v>
      </c>
      <c r="AR36" s="7"/>
      <c r="AS36" s="7" t="s">
        <v>237</v>
      </c>
      <c r="AT36" s="126" t="s">
        <v>238</v>
      </c>
      <c r="AU36" s="126" t="s">
        <v>239</v>
      </c>
      <c r="AV36" s="7"/>
      <c r="AW36" s="126" t="s">
        <v>129</v>
      </c>
      <c r="AX36" s="7"/>
      <c r="AY36" s="122" t="s">
        <v>222</v>
      </c>
      <c r="AZ36" s="134" t="s">
        <v>240</v>
      </c>
      <c r="BA36" s="130" t="s">
        <v>201</v>
      </c>
      <c r="BB36" s="44" t="s">
        <v>241</v>
      </c>
      <c r="BC36" s="135" t="s">
        <v>75</v>
      </c>
    </row>
    <row r="37" spans="1:56" customFormat="1" ht="15.75" customHeight="1" x14ac:dyDescent="0.25">
      <c r="A37" s="139"/>
      <c r="B37" s="8" t="s">
        <v>124</v>
      </c>
      <c r="C37" s="36" t="s">
        <v>190</v>
      </c>
      <c r="D37" s="133" t="s">
        <v>191</v>
      </c>
      <c r="E37" s="6" t="s">
        <v>107</v>
      </c>
      <c r="F37" s="6" t="s">
        <v>90</v>
      </c>
      <c r="G37" s="6" t="s">
        <v>216</v>
      </c>
      <c r="H37" s="85"/>
      <c r="I37" s="6"/>
      <c r="J37" s="48" t="s">
        <v>193</v>
      </c>
      <c r="K37" s="37" t="s">
        <v>218</v>
      </c>
      <c r="L37" s="7"/>
      <c r="M37" s="7"/>
      <c r="N37" s="51"/>
      <c r="O37" s="7" t="s">
        <v>106</v>
      </c>
      <c r="P37" s="20" t="s">
        <v>219</v>
      </c>
      <c r="Q37" s="20" t="s">
        <v>90</v>
      </c>
      <c r="R37" s="20"/>
      <c r="S37" s="20"/>
      <c r="T37" s="20"/>
      <c r="U37" s="21" t="s">
        <v>235</v>
      </c>
      <c r="V37" s="21" t="s">
        <v>221</v>
      </c>
      <c r="W37" s="21"/>
      <c r="X37" s="21"/>
      <c r="Y37" s="21"/>
      <c r="Z37" s="37"/>
      <c r="AA37" s="7"/>
      <c r="AB37" s="9" t="s">
        <v>242</v>
      </c>
      <c r="AC37" s="86" t="s">
        <v>83</v>
      </c>
      <c r="AD37" s="9"/>
      <c r="AE37" s="9"/>
      <c r="AF37" s="9"/>
      <c r="AG37" s="37"/>
      <c r="AH37" s="87"/>
      <c r="AI37" s="87"/>
      <c r="AJ37" s="87"/>
      <c r="AK37" s="87"/>
      <c r="AL37" s="88"/>
      <c r="AM37" s="88"/>
      <c r="AN37" s="88"/>
      <c r="AO37" s="88"/>
      <c r="AP37" s="38" t="s">
        <v>193</v>
      </c>
      <c r="AQ37" s="10" t="s">
        <v>196</v>
      </c>
      <c r="AR37" s="7"/>
      <c r="AS37" s="7" t="s">
        <v>197</v>
      </c>
      <c r="AT37" s="126" t="s">
        <v>243</v>
      </c>
      <c r="AU37" s="126" t="s">
        <v>244</v>
      </c>
      <c r="AV37" s="7"/>
      <c r="AW37" s="126" t="s">
        <v>129</v>
      </c>
      <c r="AX37" s="7"/>
      <c r="AY37" s="122" t="s">
        <v>222</v>
      </c>
      <c r="AZ37" s="134" t="s">
        <v>245</v>
      </c>
      <c r="BA37" s="130" t="s">
        <v>201</v>
      </c>
      <c r="BB37" s="44" t="s">
        <v>246</v>
      </c>
      <c r="BC37" s="135" t="s">
        <v>75</v>
      </c>
    </row>
    <row r="38" spans="1:56" customFormat="1" ht="15.75" customHeight="1" x14ac:dyDescent="0.25">
      <c r="A38" s="139"/>
      <c r="B38" s="8" t="s">
        <v>124</v>
      </c>
      <c r="C38" s="172" t="s">
        <v>125</v>
      </c>
      <c r="D38" s="172" t="s">
        <v>126</v>
      </c>
      <c r="E38" s="173" t="s">
        <v>107</v>
      </c>
      <c r="F38" s="173" t="s">
        <v>90</v>
      </c>
      <c r="G38" s="173" t="s">
        <v>216</v>
      </c>
      <c r="H38" s="174"/>
      <c r="I38" s="173"/>
      <c r="J38" s="48">
        <v>1870</v>
      </c>
      <c r="K38" s="37" t="s">
        <v>218</v>
      </c>
      <c r="L38" s="10"/>
      <c r="M38" s="175"/>
      <c r="N38" s="176"/>
      <c r="O38" s="7" t="s">
        <v>106</v>
      </c>
      <c r="P38" s="183" t="s">
        <v>219</v>
      </c>
      <c r="Q38" s="20" t="s">
        <v>83</v>
      </c>
      <c r="R38" s="183"/>
      <c r="S38" s="183"/>
      <c r="T38" s="183"/>
      <c r="U38" s="184" t="s">
        <v>220</v>
      </c>
      <c r="V38" s="21" t="s">
        <v>221</v>
      </c>
      <c r="W38" s="184"/>
      <c r="X38" s="184"/>
      <c r="Y38" s="184"/>
      <c r="Z38" s="37"/>
      <c r="AA38" s="175"/>
      <c r="AB38" s="185" t="s">
        <v>88</v>
      </c>
      <c r="AC38" s="86" t="s">
        <v>83</v>
      </c>
      <c r="AD38" s="185"/>
      <c r="AE38" s="185"/>
      <c r="AF38" s="185"/>
      <c r="AG38" s="37" t="s">
        <v>247</v>
      </c>
      <c r="AH38" s="87"/>
      <c r="AI38" s="87"/>
      <c r="AJ38" s="87"/>
      <c r="AK38" s="87"/>
      <c r="AL38" s="88"/>
      <c r="AM38" s="88"/>
      <c r="AN38" s="88"/>
      <c r="AO38" s="88"/>
      <c r="AP38" s="180">
        <v>1870</v>
      </c>
      <c r="AQ38" s="181">
        <v>157</v>
      </c>
      <c r="AR38" s="175"/>
      <c r="AS38" s="176" t="s">
        <v>88</v>
      </c>
      <c r="AT38" s="126" t="s">
        <v>248</v>
      </c>
      <c r="AU38" s="126" t="s">
        <v>131</v>
      </c>
      <c r="AV38" s="175"/>
      <c r="AW38" s="126" t="s">
        <v>129</v>
      </c>
      <c r="AX38" s="175"/>
      <c r="AY38" s="122" t="s">
        <v>25</v>
      </c>
      <c r="AZ38" s="134" t="s">
        <v>249</v>
      </c>
      <c r="BA38" s="130" t="s">
        <v>134</v>
      </c>
      <c r="BB38" s="44" t="s">
        <v>250</v>
      </c>
      <c r="BC38" s="135" t="s">
        <v>75</v>
      </c>
    </row>
    <row r="39" spans="1:56" customFormat="1" ht="15.75" customHeight="1" x14ac:dyDescent="0.25">
      <c r="A39" s="139"/>
      <c r="B39" s="204" t="s">
        <v>207</v>
      </c>
      <c r="C39" s="156" t="s">
        <v>251</v>
      </c>
      <c r="D39" s="172" t="s">
        <v>252</v>
      </c>
      <c r="E39" s="173" t="s">
        <v>107</v>
      </c>
      <c r="F39" s="173" t="s">
        <v>90</v>
      </c>
      <c r="G39" s="173" t="s">
        <v>216</v>
      </c>
      <c r="H39" s="174" t="s">
        <v>253</v>
      </c>
      <c r="I39" s="173"/>
      <c r="J39" s="48">
        <v>1897</v>
      </c>
      <c r="K39" s="37"/>
      <c r="L39" s="10">
        <f>1897-73</f>
        <v>1824</v>
      </c>
      <c r="M39" s="175"/>
      <c r="N39" s="176"/>
      <c r="O39" s="7" t="s">
        <v>106</v>
      </c>
      <c r="P39" s="183" t="s">
        <v>219</v>
      </c>
      <c r="Q39" s="20" t="s">
        <v>83</v>
      </c>
      <c r="R39" s="183"/>
      <c r="S39" s="183"/>
      <c r="T39" s="183" t="s">
        <v>211</v>
      </c>
      <c r="U39" s="184" t="s">
        <v>220</v>
      </c>
      <c r="V39" s="21" t="s">
        <v>221</v>
      </c>
      <c r="W39" s="184"/>
      <c r="X39" s="184"/>
      <c r="Y39" s="184" t="s">
        <v>211</v>
      </c>
      <c r="Z39" s="37"/>
      <c r="AA39" s="175"/>
      <c r="AB39" s="185" t="s">
        <v>88</v>
      </c>
      <c r="AC39" s="86" t="s">
        <v>83</v>
      </c>
      <c r="AD39" s="185"/>
      <c r="AE39" s="185"/>
      <c r="AF39" s="185"/>
      <c r="AG39" s="37" t="s">
        <v>247</v>
      </c>
      <c r="AH39" s="87"/>
      <c r="AI39" s="87"/>
      <c r="AJ39" s="87"/>
      <c r="AK39" s="87"/>
      <c r="AL39" s="88"/>
      <c r="AM39" s="88"/>
      <c r="AN39" s="88"/>
      <c r="AO39" s="88"/>
      <c r="AP39" s="180"/>
      <c r="AQ39" s="181"/>
      <c r="AR39" s="175"/>
      <c r="AS39" s="176"/>
      <c r="AT39" s="126"/>
      <c r="AU39" s="126"/>
      <c r="AV39" s="175"/>
      <c r="AW39" s="126"/>
      <c r="AX39" s="175"/>
      <c r="AY39" s="148"/>
      <c r="AZ39" s="134"/>
      <c r="BA39" s="130"/>
      <c r="BB39" s="44"/>
      <c r="BC39" s="206" t="s">
        <v>254</v>
      </c>
      <c r="BD39" t="s">
        <v>75</v>
      </c>
    </row>
    <row r="40" spans="1:56" s="153" customFormat="1" ht="15.75" customHeight="1" x14ac:dyDescent="0.25">
      <c r="A40" s="17" t="s">
        <v>6</v>
      </c>
      <c r="B40" s="40"/>
      <c r="C40" s="22"/>
      <c r="D40" s="22"/>
      <c r="E40" s="39"/>
      <c r="F40" s="40"/>
      <c r="G40" s="39"/>
      <c r="H40" s="22"/>
      <c r="I40" s="22"/>
      <c r="J40" s="22"/>
      <c r="K40" s="22"/>
      <c r="L40" s="22"/>
      <c r="M40" s="22"/>
      <c r="N40" s="22"/>
      <c r="O40" s="22"/>
      <c r="AH40" s="2"/>
      <c r="AI40" s="2"/>
      <c r="AJ40" s="2"/>
      <c r="AK40" s="2"/>
      <c r="AL40" s="2"/>
      <c r="AM40" s="2"/>
      <c r="AN40" s="2"/>
      <c r="AO40" s="2"/>
      <c r="BB40" s="113"/>
    </row>
    <row r="41" spans="1:56" s="18" customFormat="1" ht="15.95" customHeight="1" x14ac:dyDescent="0.25">
      <c r="A41" s="139"/>
      <c r="B41" s="117" t="s">
        <v>94</v>
      </c>
      <c r="C41" s="118" t="s">
        <v>292</v>
      </c>
      <c r="D41" s="111" t="s">
        <v>293</v>
      </c>
      <c r="E41" s="41" t="s">
        <v>286</v>
      </c>
      <c r="F41" s="41" t="s">
        <v>83</v>
      </c>
      <c r="G41" s="142" t="s">
        <v>216</v>
      </c>
      <c r="H41" s="143"/>
      <c r="I41" s="143"/>
      <c r="J41" s="227" t="s">
        <v>294</v>
      </c>
      <c r="K41" s="82" t="s">
        <v>295</v>
      </c>
      <c r="L41" s="211"/>
      <c r="M41" s="119"/>
      <c r="N41" s="35" t="s">
        <v>295</v>
      </c>
      <c r="O41" s="120"/>
      <c r="P41" s="42" t="s">
        <v>88</v>
      </c>
      <c r="Q41" s="42" t="s">
        <v>83</v>
      </c>
      <c r="R41" s="42"/>
      <c r="S41" s="42"/>
      <c r="T41" s="42"/>
      <c r="U41" s="43" t="s">
        <v>89</v>
      </c>
      <c r="V41" s="43" t="s">
        <v>90</v>
      </c>
      <c r="W41" s="43"/>
      <c r="X41" s="43"/>
      <c r="Y41" s="43"/>
      <c r="Z41" s="119"/>
      <c r="AA41" s="119"/>
      <c r="AB41" s="83"/>
      <c r="AC41" s="83"/>
      <c r="AD41" s="83"/>
      <c r="AE41" s="83"/>
      <c r="AF41" s="83"/>
      <c r="AG41" s="35"/>
      <c r="AH41" s="207"/>
      <c r="AI41" s="144"/>
      <c r="AJ41" s="144"/>
      <c r="AK41" s="144"/>
      <c r="AL41" s="145"/>
      <c r="AM41" s="145"/>
      <c r="AN41" s="145"/>
      <c r="AO41" s="145"/>
      <c r="AP41" s="121"/>
      <c r="AQ41" s="121"/>
      <c r="AR41" s="120"/>
      <c r="AS41" s="120"/>
      <c r="AT41" s="125"/>
      <c r="AU41" s="120"/>
      <c r="AV41" s="120"/>
      <c r="AW41" s="119"/>
      <c r="AX41" s="120"/>
      <c r="AY41" s="122" t="s">
        <v>222</v>
      </c>
      <c r="AZ41" s="123" t="s">
        <v>296</v>
      </c>
      <c r="BA41" s="124" t="s">
        <v>297</v>
      </c>
      <c r="BB41" s="140" t="s">
        <v>298</v>
      </c>
      <c r="BC41" s="141" t="s">
        <v>75</v>
      </c>
    </row>
    <row r="42" spans="1:56" customFormat="1" ht="15.75" customHeight="1" x14ac:dyDescent="0.25">
      <c r="A42" s="139"/>
      <c r="B42" s="8" t="s">
        <v>124</v>
      </c>
      <c r="C42" s="36" t="s">
        <v>190</v>
      </c>
      <c r="D42" s="133" t="s">
        <v>191</v>
      </c>
      <c r="E42" s="6" t="s">
        <v>286</v>
      </c>
      <c r="F42" s="6" t="s">
        <v>83</v>
      </c>
      <c r="G42" s="6" t="s">
        <v>216</v>
      </c>
      <c r="H42" s="85"/>
      <c r="I42" s="6"/>
      <c r="J42" s="48" t="s">
        <v>193</v>
      </c>
      <c r="K42" s="37" t="s">
        <v>295</v>
      </c>
      <c r="L42" s="7"/>
      <c r="M42" s="7"/>
      <c r="N42" s="51"/>
      <c r="O42" s="7" t="s">
        <v>106</v>
      </c>
      <c r="P42" s="20" t="s">
        <v>88</v>
      </c>
      <c r="Q42" s="20" t="s">
        <v>83</v>
      </c>
      <c r="R42" s="20"/>
      <c r="S42" s="20"/>
      <c r="T42" s="20"/>
      <c r="U42" s="21" t="s">
        <v>195</v>
      </c>
      <c r="V42" s="21" t="s">
        <v>90</v>
      </c>
      <c r="W42" s="21"/>
      <c r="X42" s="21"/>
      <c r="Y42" s="21"/>
      <c r="Z42" s="37"/>
      <c r="AA42" s="7"/>
      <c r="AB42" s="9"/>
      <c r="AC42" s="86" t="s">
        <v>129</v>
      </c>
      <c r="AD42" s="9"/>
      <c r="AE42" s="9"/>
      <c r="AF42" s="9"/>
      <c r="AG42" s="37" t="s">
        <v>337</v>
      </c>
      <c r="AH42" s="87"/>
      <c r="AI42" s="87"/>
      <c r="AJ42" s="87"/>
      <c r="AK42" s="87"/>
      <c r="AL42" s="88"/>
      <c r="AM42" s="88"/>
      <c r="AN42" s="88"/>
      <c r="AO42" s="88"/>
      <c r="AP42" s="38" t="s">
        <v>193</v>
      </c>
      <c r="AQ42" s="10" t="s">
        <v>196</v>
      </c>
      <c r="AR42" s="7"/>
      <c r="AS42" s="7" t="s">
        <v>197</v>
      </c>
      <c r="AT42" s="126" t="s">
        <v>338</v>
      </c>
      <c r="AU42" s="126" t="s">
        <v>239</v>
      </c>
      <c r="AV42" s="7"/>
      <c r="AW42" s="126" t="s">
        <v>129</v>
      </c>
      <c r="AX42" s="7"/>
      <c r="AY42" s="122" t="s">
        <v>222</v>
      </c>
      <c r="AZ42" s="134" t="s">
        <v>339</v>
      </c>
      <c r="BA42" s="130" t="s">
        <v>201</v>
      </c>
      <c r="BB42" s="44" t="s">
        <v>340</v>
      </c>
      <c r="BC42" s="135" t="s">
        <v>75</v>
      </c>
    </row>
    <row r="43" spans="1:56" customFormat="1" ht="15.75" customHeight="1" x14ac:dyDescent="0.25">
      <c r="A43" s="139"/>
      <c r="B43" s="204" t="s">
        <v>207</v>
      </c>
      <c r="C43" s="156" t="s">
        <v>362</v>
      </c>
      <c r="D43" s="172" t="s">
        <v>169</v>
      </c>
      <c r="E43" s="6" t="s">
        <v>286</v>
      </c>
      <c r="F43" s="173" t="s">
        <v>83</v>
      </c>
      <c r="G43" s="173" t="s">
        <v>216</v>
      </c>
      <c r="H43" s="174" t="s">
        <v>364</v>
      </c>
      <c r="I43" s="173"/>
      <c r="J43" s="48">
        <v>1846</v>
      </c>
      <c r="K43" s="37"/>
      <c r="L43" s="10">
        <v>1846</v>
      </c>
      <c r="M43" s="175"/>
      <c r="N43" s="176"/>
      <c r="O43" s="7"/>
      <c r="P43" s="20" t="s">
        <v>88</v>
      </c>
      <c r="Q43" s="20" t="s">
        <v>83</v>
      </c>
      <c r="R43" s="183"/>
      <c r="S43" s="183"/>
      <c r="T43" s="183"/>
      <c r="U43" s="21" t="s">
        <v>195</v>
      </c>
      <c r="V43" s="21" t="s">
        <v>90</v>
      </c>
      <c r="W43" s="184"/>
      <c r="X43" s="184"/>
      <c r="Y43" s="184"/>
      <c r="Z43" s="37"/>
      <c r="AA43" s="175"/>
      <c r="AB43" s="185"/>
      <c r="AC43" s="86"/>
      <c r="AD43" s="185"/>
      <c r="AE43" s="185"/>
      <c r="AF43" s="185"/>
      <c r="AG43" s="205" t="s">
        <v>365</v>
      </c>
      <c r="AH43" s="87"/>
      <c r="AI43" s="87"/>
      <c r="AJ43" s="87"/>
      <c r="AK43" s="87"/>
      <c r="AL43" s="88"/>
      <c r="AM43" s="88"/>
      <c r="AN43" s="88"/>
      <c r="AO43" s="88"/>
      <c r="AP43" s="180"/>
      <c r="AQ43" s="181"/>
      <c r="AR43" s="175"/>
      <c r="AS43" s="176"/>
      <c r="AT43" s="126"/>
      <c r="AU43" s="126"/>
      <c r="AV43" s="175"/>
      <c r="AW43" s="126"/>
      <c r="AX43" s="175"/>
      <c r="AY43" s="148"/>
      <c r="AZ43" s="134"/>
      <c r="BA43" s="130"/>
      <c r="BB43" s="44"/>
      <c r="BC43" s="206" t="s">
        <v>363</v>
      </c>
      <c r="BD43" t="s">
        <v>75</v>
      </c>
    </row>
    <row r="44" spans="1:56" x14ac:dyDescent="0.25">
      <c r="E44" s="188"/>
      <c r="F44" s="188"/>
      <c r="H44" s="188"/>
      <c r="I44" s="188"/>
      <c r="J44" s="231"/>
      <c r="K44" s="188"/>
      <c r="L44" s="188"/>
      <c r="M44" s="188"/>
      <c r="N44" s="188"/>
      <c r="O44" s="188"/>
      <c r="P44" s="188"/>
      <c r="Q44" s="188"/>
      <c r="R44" s="188"/>
      <c r="S44" s="188"/>
      <c r="T44" s="188"/>
      <c r="U44" s="188"/>
      <c r="V44" s="188"/>
      <c r="W44" s="188"/>
      <c r="X44" s="188"/>
      <c r="Y44" s="188"/>
      <c r="Z44" s="188"/>
      <c r="AA44" s="188"/>
      <c r="AB44" s="188"/>
      <c r="AC44" s="188"/>
    </row>
    <row r="45" spans="1:56" s="18" customFormat="1" ht="15.95" customHeight="1" x14ac:dyDescent="0.25">
      <c r="A45" s="139"/>
      <c r="B45" s="117" t="s">
        <v>94</v>
      </c>
      <c r="C45" s="118" t="s">
        <v>299</v>
      </c>
      <c r="D45" s="111" t="s">
        <v>300</v>
      </c>
      <c r="E45" s="41" t="s">
        <v>162</v>
      </c>
      <c r="F45" s="41" t="s">
        <v>83</v>
      </c>
      <c r="G45" s="142" t="s">
        <v>84</v>
      </c>
      <c r="H45" s="143"/>
      <c r="I45" s="143"/>
      <c r="J45" s="227" t="s">
        <v>301</v>
      </c>
      <c r="K45" s="82" t="s">
        <v>302</v>
      </c>
      <c r="L45" s="211"/>
      <c r="M45" s="119"/>
      <c r="N45" s="35" t="s">
        <v>303</v>
      </c>
      <c r="O45" s="120"/>
      <c r="P45" s="42" t="s">
        <v>88</v>
      </c>
      <c r="Q45" s="42" t="s">
        <v>83</v>
      </c>
      <c r="R45" s="42"/>
      <c r="S45" s="42"/>
      <c r="T45" s="42"/>
      <c r="U45" s="43" t="s">
        <v>89</v>
      </c>
      <c r="V45" s="43" t="s">
        <v>90</v>
      </c>
      <c r="W45" s="43"/>
      <c r="X45" s="43"/>
      <c r="Y45" s="43"/>
      <c r="Z45" s="119"/>
      <c r="AA45" s="119"/>
      <c r="AB45" s="83"/>
      <c r="AC45" s="83"/>
      <c r="AD45" s="83"/>
      <c r="AE45" s="83"/>
      <c r="AF45" s="83"/>
      <c r="AG45" s="35"/>
      <c r="AH45" s="207"/>
      <c r="AI45" s="144"/>
      <c r="AJ45" s="144"/>
      <c r="AK45" s="144"/>
      <c r="AL45" s="145"/>
      <c r="AM45" s="145"/>
      <c r="AN45" s="145"/>
      <c r="AO45" s="145"/>
      <c r="AP45" s="121"/>
      <c r="AQ45" s="121"/>
      <c r="AR45" s="120"/>
      <c r="AS45" s="120"/>
      <c r="AT45" s="125"/>
      <c r="AU45" s="120"/>
      <c r="AV45" s="120"/>
      <c r="AW45" s="119"/>
      <c r="AX45" s="120"/>
      <c r="AY45" s="122" t="s">
        <v>222</v>
      </c>
      <c r="AZ45" s="123" t="s">
        <v>304</v>
      </c>
      <c r="BA45" s="124" t="s">
        <v>305</v>
      </c>
      <c r="BB45" s="140" t="s">
        <v>306</v>
      </c>
      <c r="BC45" s="141" t="s">
        <v>75</v>
      </c>
    </row>
    <row r="46" spans="1:56" customFormat="1" ht="15.75" customHeight="1" x14ac:dyDescent="0.25">
      <c r="A46" s="139"/>
      <c r="B46" s="167" t="s">
        <v>102</v>
      </c>
      <c r="C46" s="156" t="s">
        <v>321</v>
      </c>
      <c r="D46" s="156" t="s">
        <v>322</v>
      </c>
      <c r="E46" s="157" t="s">
        <v>162</v>
      </c>
      <c r="F46" s="157" t="s">
        <v>83</v>
      </c>
      <c r="G46" s="157" t="s">
        <v>84</v>
      </c>
      <c r="H46" s="157"/>
      <c r="I46" s="157"/>
      <c r="J46" s="232" t="s">
        <v>323</v>
      </c>
      <c r="K46" s="166"/>
      <c r="L46" s="128">
        <v>1852</v>
      </c>
      <c r="M46" s="166"/>
      <c r="N46" s="126"/>
      <c r="O46" s="126" t="s">
        <v>106</v>
      </c>
      <c r="P46" s="168" t="s">
        <v>88</v>
      </c>
      <c r="Q46" s="168" t="s">
        <v>83</v>
      </c>
      <c r="R46" s="168"/>
      <c r="S46" s="168"/>
      <c r="T46" s="168"/>
      <c r="U46" s="169" t="s">
        <v>107</v>
      </c>
      <c r="V46" s="169" t="s">
        <v>90</v>
      </c>
      <c r="W46" s="169"/>
      <c r="X46" s="169"/>
      <c r="Y46" s="169"/>
      <c r="Z46" s="126"/>
      <c r="AA46" s="230" t="s">
        <v>324</v>
      </c>
      <c r="AB46" s="170" t="s">
        <v>325</v>
      </c>
      <c r="AC46" s="170" t="s">
        <v>83</v>
      </c>
      <c r="AD46" s="171"/>
      <c r="AE46" s="171"/>
      <c r="AF46" s="171"/>
      <c r="AG46" s="126"/>
      <c r="AH46" s="214"/>
      <c r="AI46" s="214"/>
      <c r="AJ46" s="214"/>
      <c r="AK46" s="214"/>
      <c r="AL46" s="215"/>
      <c r="AM46" s="215"/>
      <c r="AN46" s="215"/>
      <c r="AO46" s="215"/>
      <c r="AP46" s="126"/>
      <c r="AQ46" s="126"/>
      <c r="AR46" s="126"/>
      <c r="AS46" s="126"/>
      <c r="AT46" s="126"/>
      <c r="AU46" s="126"/>
      <c r="AV46" s="126"/>
      <c r="AW46" s="126" t="s">
        <v>111</v>
      </c>
      <c r="AX46" s="126" t="s">
        <v>111</v>
      </c>
      <c r="AY46" s="129" t="s">
        <v>25</v>
      </c>
      <c r="AZ46" s="84" t="s">
        <v>326</v>
      </c>
      <c r="BA46" s="130" t="s">
        <v>113</v>
      </c>
      <c r="BB46" s="149" t="s">
        <v>327</v>
      </c>
      <c r="BC46" s="150" t="s">
        <v>75</v>
      </c>
    </row>
    <row r="47" spans="1:56" customFormat="1" ht="15.75" customHeight="1" x14ac:dyDescent="0.25">
      <c r="A47" s="139"/>
      <c r="B47" s="131" t="s">
        <v>115</v>
      </c>
      <c r="C47" s="36" t="s">
        <v>328</v>
      </c>
      <c r="D47" s="36" t="s">
        <v>329</v>
      </c>
      <c r="E47" s="6" t="s">
        <v>162</v>
      </c>
      <c r="F47" s="6" t="s">
        <v>83</v>
      </c>
      <c r="G47" s="6" t="s">
        <v>84</v>
      </c>
      <c r="H47" s="6" t="s">
        <v>330</v>
      </c>
      <c r="I47" s="6" t="s">
        <v>119</v>
      </c>
      <c r="J47" s="48" t="s">
        <v>331</v>
      </c>
      <c r="K47" s="7"/>
      <c r="L47" s="7">
        <v>1867</v>
      </c>
      <c r="M47" s="7"/>
      <c r="N47" s="7"/>
      <c r="O47" s="7"/>
      <c r="P47" s="20" t="s">
        <v>88</v>
      </c>
      <c r="Q47" s="20" t="s">
        <v>83</v>
      </c>
      <c r="R47" s="20"/>
      <c r="S47" s="20"/>
      <c r="T47" s="20"/>
      <c r="U47" s="21" t="s">
        <v>89</v>
      </c>
      <c r="V47" s="21" t="s">
        <v>90</v>
      </c>
      <c r="W47" s="21"/>
      <c r="X47" s="21"/>
      <c r="Y47" s="21"/>
      <c r="Z47" s="48" t="s">
        <v>332</v>
      </c>
      <c r="AA47" s="7"/>
      <c r="AB47" s="9" t="s">
        <v>333</v>
      </c>
      <c r="AC47" s="9" t="s">
        <v>83</v>
      </c>
      <c r="AD47" s="9"/>
      <c r="AE47" s="9"/>
      <c r="AF47" s="9"/>
      <c r="AG47" s="7"/>
      <c r="AH47" s="146"/>
      <c r="AI47" s="146"/>
      <c r="AJ47" s="146"/>
      <c r="AK47" s="146"/>
      <c r="AL47" s="147"/>
      <c r="AM47" s="147"/>
      <c r="AN47" s="147"/>
      <c r="AO47" s="147"/>
      <c r="AP47" s="7"/>
      <c r="AQ47" s="7"/>
      <c r="AR47" s="7"/>
      <c r="AS47" s="7"/>
      <c r="AT47" s="7"/>
      <c r="AU47" s="7"/>
      <c r="AV47" s="7"/>
      <c r="AW47" s="7"/>
      <c r="AX47" s="7"/>
      <c r="AY47" s="148" t="s">
        <v>26</v>
      </c>
      <c r="AZ47" s="84" t="s">
        <v>334</v>
      </c>
      <c r="BA47" s="124" t="s">
        <v>335</v>
      </c>
      <c r="BB47" s="149" t="s">
        <v>336</v>
      </c>
      <c r="BC47" s="150" t="s">
        <v>75</v>
      </c>
    </row>
    <row r="48" spans="1:56" customFormat="1" ht="15.75" customHeight="1" x14ac:dyDescent="0.25">
      <c r="A48" s="139"/>
      <c r="B48" s="8" t="s">
        <v>124</v>
      </c>
      <c r="C48" s="36" t="s">
        <v>190</v>
      </c>
      <c r="D48" s="133" t="s">
        <v>191</v>
      </c>
      <c r="E48" s="6" t="s">
        <v>162</v>
      </c>
      <c r="F48" s="6" t="s">
        <v>83</v>
      </c>
      <c r="G48" s="6" t="s">
        <v>84</v>
      </c>
      <c r="H48" s="85"/>
      <c r="I48" s="6"/>
      <c r="J48" s="48" t="s">
        <v>193</v>
      </c>
      <c r="K48" s="37" t="s">
        <v>302</v>
      </c>
      <c r="L48" s="7"/>
      <c r="M48" s="7"/>
      <c r="N48" s="51"/>
      <c r="O48" s="7" t="s">
        <v>106</v>
      </c>
      <c r="P48" s="20" t="s">
        <v>88</v>
      </c>
      <c r="Q48" s="20" t="s">
        <v>83</v>
      </c>
      <c r="R48" s="20"/>
      <c r="S48" s="20"/>
      <c r="T48" s="20"/>
      <c r="U48" s="21" t="s">
        <v>195</v>
      </c>
      <c r="V48" s="21" t="s">
        <v>90</v>
      </c>
      <c r="W48" s="21"/>
      <c r="X48" s="21"/>
      <c r="Y48" s="21"/>
      <c r="Z48" s="37"/>
      <c r="AA48" s="7"/>
      <c r="AB48" s="9"/>
      <c r="AC48" s="86" t="s">
        <v>129</v>
      </c>
      <c r="AD48" s="9"/>
      <c r="AE48" s="9"/>
      <c r="AF48" s="9"/>
      <c r="AG48" s="37"/>
      <c r="AH48" s="87"/>
      <c r="AI48" s="87"/>
      <c r="AJ48" s="87"/>
      <c r="AK48" s="87"/>
      <c r="AL48" s="88"/>
      <c r="AM48" s="88"/>
      <c r="AN48" s="88"/>
      <c r="AO48" s="88"/>
      <c r="AP48" s="38" t="s">
        <v>193</v>
      </c>
      <c r="AQ48" s="10" t="s">
        <v>196</v>
      </c>
      <c r="AR48" s="7"/>
      <c r="AS48" s="7" t="s">
        <v>197</v>
      </c>
      <c r="AT48" s="126" t="s">
        <v>338</v>
      </c>
      <c r="AU48" s="126" t="s">
        <v>341</v>
      </c>
      <c r="AV48" s="7"/>
      <c r="AW48" s="126" t="s">
        <v>129</v>
      </c>
      <c r="AX48" s="7"/>
      <c r="AY48" s="122" t="s">
        <v>222</v>
      </c>
      <c r="AZ48" s="134" t="s">
        <v>342</v>
      </c>
      <c r="BA48" s="130" t="s">
        <v>201</v>
      </c>
      <c r="BB48" s="44" t="s">
        <v>343</v>
      </c>
      <c r="BC48" s="135" t="s">
        <v>75</v>
      </c>
    </row>
    <row r="49" spans="1:56" customFormat="1" ht="15.75" customHeight="1" x14ac:dyDescent="0.25">
      <c r="A49" s="139"/>
      <c r="B49" s="8" t="s">
        <v>124</v>
      </c>
      <c r="C49" s="172" t="s">
        <v>125</v>
      </c>
      <c r="D49" s="172" t="s">
        <v>126</v>
      </c>
      <c r="E49" s="173" t="s">
        <v>162</v>
      </c>
      <c r="F49" s="173" t="s">
        <v>83</v>
      </c>
      <c r="G49" s="173" t="s">
        <v>84</v>
      </c>
      <c r="H49" s="174"/>
      <c r="I49" s="173"/>
      <c r="J49" s="48">
        <v>1870</v>
      </c>
      <c r="K49" s="37" t="s">
        <v>302</v>
      </c>
      <c r="L49" s="10"/>
      <c r="M49" s="175"/>
      <c r="N49" s="176"/>
      <c r="O49" s="7" t="s">
        <v>106</v>
      </c>
      <c r="P49" s="177" t="s">
        <v>88</v>
      </c>
      <c r="Q49" s="20" t="s">
        <v>83</v>
      </c>
      <c r="R49" s="177"/>
      <c r="S49" s="177"/>
      <c r="T49" s="177"/>
      <c r="U49" s="178" t="s">
        <v>107</v>
      </c>
      <c r="V49" s="21" t="s">
        <v>90</v>
      </c>
      <c r="W49" s="178"/>
      <c r="X49" s="178"/>
      <c r="Y49" s="178"/>
      <c r="Z49" s="37" t="s">
        <v>324</v>
      </c>
      <c r="AA49" s="175"/>
      <c r="AB49" s="179"/>
      <c r="AC49" s="86" t="s">
        <v>129</v>
      </c>
      <c r="AD49" s="179"/>
      <c r="AE49" s="179"/>
      <c r="AF49" s="179"/>
      <c r="AG49" s="37" t="s">
        <v>347</v>
      </c>
      <c r="AH49" s="87"/>
      <c r="AI49" s="87"/>
      <c r="AJ49" s="87"/>
      <c r="AK49" s="87"/>
      <c r="AL49" s="88"/>
      <c r="AM49" s="88"/>
      <c r="AN49" s="88"/>
      <c r="AO49" s="88"/>
      <c r="AP49" s="180">
        <v>1870</v>
      </c>
      <c r="AQ49" s="181">
        <v>157</v>
      </c>
      <c r="AR49" s="175"/>
      <c r="AS49" s="176" t="s">
        <v>88</v>
      </c>
      <c r="AT49" s="126" t="s">
        <v>130</v>
      </c>
      <c r="AU49" s="126" t="s">
        <v>131</v>
      </c>
      <c r="AV49" s="175"/>
      <c r="AW49" s="126" t="s">
        <v>129</v>
      </c>
      <c r="AX49" s="175"/>
      <c r="AY49" s="122" t="s">
        <v>25</v>
      </c>
      <c r="AZ49" s="134" t="s">
        <v>348</v>
      </c>
      <c r="BA49" s="130" t="s">
        <v>134</v>
      </c>
      <c r="BB49" s="44" t="s">
        <v>349</v>
      </c>
      <c r="BC49" s="135" t="s">
        <v>75</v>
      </c>
    </row>
    <row r="50" spans="1:56" customFormat="1" ht="15.75" customHeight="1" x14ac:dyDescent="0.25">
      <c r="A50" s="139"/>
      <c r="B50" s="8" t="s">
        <v>143</v>
      </c>
      <c r="C50" s="36" t="s">
        <v>355</v>
      </c>
      <c r="D50" s="133" t="s">
        <v>356</v>
      </c>
      <c r="E50" s="6" t="s">
        <v>162</v>
      </c>
      <c r="F50" s="6" t="s">
        <v>83</v>
      </c>
      <c r="G50" s="6" t="s">
        <v>84</v>
      </c>
      <c r="H50" s="85" t="s">
        <v>357</v>
      </c>
      <c r="I50" s="6" t="s">
        <v>147</v>
      </c>
      <c r="J50" s="48" t="s">
        <v>148</v>
      </c>
      <c r="K50" s="37" t="s">
        <v>358</v>
      </c>
      <c r="L50" s="38"/>
      <c r="M50" s="7"/>
      <c r="N50" s="51"/>
      <c r="O50" s="7"/>
      <c r="P50" s="20" t="s">
        <v>88</v>
      </c>
      <c r="Q50" s="20" t="s">
        <v>83</v>
      </c>
      <c r="R50" s="20"/>
      <c r="S50" s="20"/>
      <c r="T50" s="20"/>
      <c r="U50" s="21" t="s">
        <v>149</v>
      </c>
      <c r="V50" s="21" t="s">
        <v>129</v>
      </c>
      <c r="W50" s="21"/>
      <c r="X50" s="21"/>
      <c r="Y50" s="21"/>
      <c r="Z50" s="37"/>
      <c r="AA50" s="132"/>
      <c r="AB50" s="9" t="s">
        <v>333</v>
      </c>
      <c r="AC50" s="86" t="s">
        <v>83</v>
      </c>
      <c r="AD50" s="9"/>
      <c r="AE50" s="9"/>
      <c r="AF50" s="9"/>
      <c r="AG50" s="37" t="s">
        <v>347</v>
      </c>
      <c r="AH50" s="87"/>
      <c r="AI50" s="87"/>
      <c r="AJ50" s="87"/>
      <c r="AK50" s="87"/>
      <c r="AL50" s="88"/>
      <c r="AM50" s="88"/>
      <c r="AN50" s="88"/>
      <c r="AO50" s="88"/>
      <c r="AP50" s="38" t="s">
        <v>148</v>
      </c>
      <c r="AQ50" s="10" t="s">
        <v>353</v>
      </c>
      <c r="AR50" s="7" t="s">
        <v>151</v>
      </c>
      <c r="AS50" s="7" t="s">
        <v>162</v>
      </c>
      <c r="AT50" s="126" t="s">
        <v>152</v>
      </c>
      <c r="AU50" s="126" t="s">
        <v>131</v>
      </c>
      <c r="AV50" s="7"/>
      <c r="AW50" s="126" t="s">
        <v>129</v>
      </c>
      <c r="AX50" s="7"/>
      <c r="AY50" s="122" t="s">
        <v>26</v>
      </c>
      <c r="AZ50" s="134" t="s">
        <v>359</v>
      </c>
      <c r="BA50" s="130" t="s">
        <v>155</v>
      </c>
      <c r="BB50" s="44" t="s">
        <v>360</v>
      </c>
      <c r="BC50" s="135" t="s">
        <v>75</v>
      </c>
    </row>
    <row r="51" spans="1:56" x14ac:dyDescent="0.25">
      <c r="E51" s="188"/>
      <c r="F51" s="188"/>
      <c r="H51" s="188"/>
      <c r="I51" s="188"/>
      <c r="J51" s="231"/>
      <c r="K51" s="188"/>
      <c r="L51" s="188"/>
      <c r="M51" s="188"/>
      <c r="N51" s="188"/>
      <c r="O51" s="188"/>
      <c r="P51" s="188"/>
      <c r="Q51" s="188"/>
      <c r="R51" s="188"/>
      <c r="S51" s="188"/>
      <c r="T51" s="188"/>
      <c r="U51" s="188"/>
      <c r="V51" s="188"/>
      <c r="W51" s="188"/>
      <c r="X51" s="188"/>
      <c r="Y51" s="188"/>
      <c r="Z51" s="188"/>
      <c r="AA51" s="188"/>
      <c r="AB51" s="188"/>
      <c r="AC51" s="188"/>
    </row>
    <row r="52" spans="1:56" customFormat="1" ht="15.95" customHeight="1" x14ac:dyDescent="0.25">
      <c r="A52" s="139"/>
      <c r="B52" s="117" t="s">
        <v>79</v>
      </c>
      <c r="C52" s="216" t="s">
        <v>262</v>
      </c>
      <c r="D52" s="217" t="s">
        <v>263</v>
      </c>
      <c r="E52" s="41" t="s">
        <v>163</v>
      </c>
      <c r="F52" s="41" t="s">
        <v>83</v>
      </c>
      <c r="G52" s="218" t="s">
        <v>216</v>
      </c>
      <c r="H52" s="143"/>
      <c r="I52" s="143"/>
      <c r="J52" s="226" t="s">
        <v>264</v>
      </c>
      <c r="K52" s="82" t="s">
        <v>265</v>
      </c>
      <c r="L52" s="219"/>
      <c r="M52" s="220"/>
      <c r="N52" s="35" t="s">
        <v>265</v>
      </c>
      <c r="O52" s="221"/>
      <c r="P52" s="42" t="s">
        <v>88</v>
      </c>
      <c r="Q52" s="42" t="s">
        <v>83</v>
      </c>
      <c r="R52" s="42"/>
      <c r="S52" s="42"/>
      <c r="T52" s="42"/>
      <c r="U52" s="43" t="s">
        <v>107</v>
      </c>
      <c r="V52" s="43" t="s">
        <v>90</v>
      </c>
      <c r="W52" s="43"/>
      <c r="X52" s="43"/>
      <c r="Y52" s="43"/>
      <c r="Z52" s="220"/>
      <c r="AA52" s="119"/>
      <c r="AB52" s="83"/>
      <c r="AC52" s="83"/>
      <c r="AD52" s="83"/>
      <c r="AE52" s="83"/>
      <c r="AF52" s="83"/>
      <c r="AG52" s="222"/>
      <c r="AH52" s="223"/>
      <c r="AI52" s="223"/>
      <c r="AJ52" s="223"/>
      <c r="AK52" s="223"/>
      <c r="AL52" s="224"/>
      <c r="AM52" s="224"/>
      <c r="AN52" s="224"/>
      <c r="AO52" s="224"/>
      <c r="AP52" s="121"/>
      <c r="AQ52" s="121"/>
      <c r="AR52" s="120"/>
      <c r="AS52" s="120"/>
      <c r="AT52" s="120"/>
      <c r="AU52" s="120"/>
      <c r="AV52" s="120"/>
      <c r="AW52" s="225"/>
      <c r="AX52" s="120"/>
      <c r="AY52" s="122" t="s">
        <v>222</v>
      </c>
      <c r="AZ52" s="123" t="s">
        <v>266</v>
      </c>
      <c r="BA52" s="124" t="s">
        <v>267</v>
      </c>
      <c r="BB52" s="140" t="s">
        <v>268</v>
      </c>
      <c r="BC52" s="141" t="s">
        <v>75</v>
      </c>
    </row>
    <row r="53" spans="1:56" s="18" customFormat="1" ht="15.95" customHeight="1" x14ac:dyDescent="0.25">
      <c r="A53" s="139"/>
      <c r="B53" s="117" t="s">
        <v>94</v>
      </c>
      <c r="C53" s="118" t="s">
        <v>307</v>
      </c>
      <c r="D53" s="111" t="s">
        <v>308</v>
      </c>
      <c r="E53" s="41" t="s">
        <v>163</v>
      </c>
      <c r="F53" s="41" t="s">
        <v>83</v>
      </c>
      <c r="G53" s="142" t="s">
        <v>216</v>
      </c>
      <c r="H53" s="143"/>
      <c r="I53" s="143"/>
      <c r="J53" s="227" t="s">
        <v>264</v>
      </c>
      <c r="K53" s="82" t="s">
        <v>265</v>
      </c>
      <c r="L53" s="211"/>
      <c r="M53" s="119"/>
      <c r="N53" s="35" t="s">
        <v>265</v>
      </c>
      <c r="O53" s="120"/>
      <c r="P53" s="42" t="s">
        <v>88</v>
      </c>
      <c r="Q53" s="42" t="s">
        <v>83</v>
      </c>
      <c r="R53" s="42"/>
      <c r="S53" s="42"/>
      <c r="T53" s="42"/>
      <c r="U53" s="43" t="s">
        <v>107</v>
      </c>
      <c r="V53" s="43" t="s">
        <v>90</v>
      </c>
      <c r="W53" s="43"/>
      <c r="X53" s="43"/>
      <c r="Y53" s="43"/>
      <c r="Z53" s="119"/>
      <c r="AA53" s="119"/>
      <c r="AB53" s="83"/>
      <c r="AC53" s="83"/>
      <c r="AD53" s="83"/>
      <c r="AE53" s="83"/>
      <c r="AF53" s="83"/>
      <c r="AG53" s="35"/>
      <c r="AH53" s="207"/>
      <c r="AI53" s="144"/>
      <c r="AJ53" s="144"/>
      <c r="AK53" s="144"/>
      <c r="AL53" s="145"/>
      <c r="AM53" s="145"/>
      <c r="AN53" s="145"/>
      <c r="AO53" s="145"/>
      <c r="AP53" s="121"/>
      <c r="AQ53" s="121"/>
      <c r="AR53" s="120"/>
      <c r="AS53" s="120"/>
      <c r="AT53" s="125"/>
      <c r="AU53" s="120"/>
      <c r="AV53" s="120"/>
      <c r="AW53" s="119"/>
      <c r="AX53" s="120"/>
      <c r="AY53" s="122" t="s">
        <v>222</v>
      </c>
      <c r="AZ53" s="123" t="s">
        <v>309</v>
      </c>
      <c r="BA53" s="124" t="s">
        <v>310</v>
      </c>
      <c r="BB53" s="140" t="s">
        <v>311</v>
      </c>
      <c r="BC53" s="141" t="s">
        <v>75</v>
      </c>
    </row>
    <row r="54" spans="1:56" customFormat="1" ht="15.75" customHeight="1" x14ac:dyDescent="0.25">
      <c r="A54" s="139"/>
      <c r="B54" s="8" t="s">
        <v>124</v>
      </c>
      <c r="C54" s="36" t="s">
        <v>190</v>
      </c>
      <c r="D54" s="133" t="s">
        <v>191</v>
      </c>
      <c r="E54" s="6" t="s">
        <v>170</v>
      </c>
      <c r="F54" s="6" t="s">
        <v>83</v>
      </c>
      <c r="G54" s="6" t="s">
        <v>216</v>
      </c>
      <c r="H54" s="85"/>
      <c r="I54" s="6"/>
      <c r="J54" s="48" t="s">
        <v>193</v>
      </c>
      <c r="K54" s="37" t="s">
        <v>265</v>
      </c>
      <c r="L54" s="7"/>
      <c r="M54" s="7"/>
      <c r="N54" s="51"/>
      <c r="O54" s="7" t="s">
        <v>106</v>
      </c>
      <c r="P54" s="20" t="s">
        <v>88</v>
      </c>
      <c r="Q54" s="20" t="s">
        <v>83</v>
      </c>
      <c r="R54" s="20"/>
      <c r="S54" s="20"/>
      <c r="T54" s="20"/>
      <c r="U54" s="21" t="s">
        <v>195</v>
      </c>
      <c r="V54" s="21" t="s">
        <v>90</v>
      </c>
      <c r="W54" s="21"/>
      <c r="X54" s="21"/>
      <c r="Y54" s="21"/>
      <c r="Z54" s="37"/>
      <c r="AA54" s="7"/>
      <c r="AB54" s="9"/>
      <c r="AC54" s="86" t="s">
        <v>129</v>
      </c>
      <c r="AD54" s="9"/>
      <c r="AE54" s="9"/>
      <c r="AF54" s="9"/>
      <c r="AG54" s="37" t="s">
        <v>344</v>
      </c>
      <c r="AH54" s="87"/>
      <c r="AI54" s="87"/>
      <c r="AJ54" s="87"/>
      <c r="AK54" s="87"/>
      <c r="AL54" s="88"/>
      <c r="AM54" s="88"/>
      <c r="AN54" s="88"/>
      <c r="AO54" s="88"/>
      <c r="AP54" s="38" t="s">
        <v>193</v>
      </c>
      <c r="AQ54" s="10" t="s">
        <v>196</v>
      </c>
      <c r="AR54" s="7"/>
      <c r="AS54" s="7" t="s">
        <v>197</v>
      </c>
      <c r="AT54" s="126" t="s">
        <v>338</v>
      </c>
      <c r="AU54" s="126" t="s">
        <v>239</v>
      </c>
      <c r="AV54" s="7"/>
      <c r="AW54" s="126" t="s">
        <v>129</v>
      </c>
      <c r="AX54" s="7"/>
      <c r="AY54" s="122" t="s">
        <v>222</v>
      </c>
      <c r="AZ54" s="134" t="s">
        <v>345</v>
      </c>
      <c r="BA54" s="130" t="s">
        <v>201</v>
      </c>
      <c r="BB54" s="44" t="s">
        <v>346</v>
      </c>
      <c r="BC54" s="135" t="s">
        <v>75</v>
      </c>
    </row>
    <row r="55" spans="1:56" customFormat="1" ht="15.75" customHeight="1" x14ac:dyDescent="0.25">
      <c r="A55" s="139"/>
      <c r="B55" s="204" t="s">
        <v>207</v>
      </c>
      <c r="C55" s="156" t="s">
        <v>375</v>
      </c>
      <c r="D55" s="172" t="s">
        <v>361</v>
      </c>
      <c r="E55" s="6" t="s">
        <v>170</v>
      </c>
      <c r="F55" s="173" t="s">
        <v>83</v>
      </c>
      <c r="G55" s="173" t="s">
        <v>216</v>
      </c>
      <c r="H55" s="174"/>
      <c r="I55" s="173"/>
      <c r="J55" s="48">
        <v>1853</v>
      </c>
      <c r="K55" s="37"/>
      <c r="L55" s="10">
        <f>1853-2</f>
        <v>1851</v>
      </c>
      <c r="M55" s="175"/>
      <c r="N55" s="176"/>
      <c r="O55" s="7"/>
      <c r="P55" s="20" t="s">
        <v>88</v>
      </c>
      <c r="Q55" s="20" t="s">
        <v>83</v>
      </c>
      <c r="R55" s="183"/>
      <c r="S55" s="183"/>
      <c r="T55" s="183"/>
      <c r="U55" s="184" t="s">
        <v>89</v>
      </c>
      <c r="V55" s="21" t="s">
        <v>376</v>
      </c>
      <c r="W55" s="184"/>
      <c r="X55" s="184"/>
      <c r="Y55" s="184"/>
      <c r="Z55" s="37"/>
      <c r="AA55" s="175"/>
      <c r="AB55" s="185"/>
      <c r="AC55" s="86"/>
      <c r="AD55" s="185"/>
      <c r="AE55" s="185"/>
      <c r="AF55" s="185"/>
      <c r="AG55" s="205" t="s">
        <v>344</v>
      </c>
      <c r="AH55" s="87"/>
      <c r="AI55" s="87"/>
      <c r="AJ55" s="87"/>
      <c r="AK55" s="87"/>
      <c r="AL55" s="88"/>
      <c r="AM55" s="88"/>
      <c r="AN55" s="88"/>
      <c r="AO55" s="88"/>
      <c r="AP55" s="180"/>
      <c r="AQ55" s="181"/>
      <c r="AR55" s="175"/>
      <c r="AS55" s="176"/>
      <c r="AT55" s="126"/>
      <c r="AU55" s="126"/>
      <c r="AV55" s="175"/>
      <c r="AW55" s="126"/>
      <c r="AX55" s="175"/>
      <c r="AY55" s="122" t="s">
        <v>222</v>
      </c>
      <c r="AZ55" s="134"/>
      <c r="BA55" s="130"/>
      <c r="BB55" s="44"/>
      <c r="BC55" s="206" t="s">
        <v>374</v>
      </c>
      <c r="BD55" t="s">
        <v>75</v>
      </c>
    </row>
    <row r="56" spans="1:56" x14ac:dyDescent="0.25">
      <c r="A56" s="139"/>
      <c r="J56" s="231"/>
    </row>
    <row r="57" spans="1:56" ht="15.95" customHeight="1" x14ac:dyDescent="0.25">
      <c r="A57" s="139"/>
      <c r="B57" s="117" t="s">
        <v>79</v>
      </c>
      <c r="C57" s="216" t="s">
        <v>269</v>
      </c>
      <c r="D57" s="217" t="s">
        <v>270</v>
      </c>
      <c r="E57" s="41" t="s">
        <v>271</v>
      </c>
      <c r="F57" s="41" t="s">
        <v>83</v>
      </c>
      <c r="G57" s="218" t="s">
        <v>216</v>
      </c>
      <c r="H57" s="143"/>
      <c r="I57" s="143"/>
      <c r="J57" s="226" t="s">
        <v>272</v>
      </c>
      <c r="K57" s="82" t="s">
        <v>273</v>
      </c>
      <c r="L57" s="219"/>
      <c r="M57" s="220"/>
      <c r="N57" s="35" t="s">
        <v>273</v>
      </c>
      <c r="O57" s="221"/>
      <c r="P57" s="42" t="s">
        <v>88</v>
      </c>
      <c r="Q57" s="42" t="s">
        <v>83</v>
      </c>
      <c r="R57" s="42"/>
      <c r="S57" s="42"/>
      <c r="T57" s="42"/>
      <c r="U57" s="43" t="s">
        <v>89</v>
      </c>
      <c r="V57" s="43" t="s">
        <v>90</v>
      </c>
      <c r="W57" s="43"/>
      <c r="X57" s="43"/>
      <c r="Y57" s="43"/>
      <c r="Z57" s="220"/>
      <c r="AA57" s="119"/>
      <c r="AB57" s="83"/>
      <c r="AC57" s="83"/>
      <c r="AD57" s="83"/>
      <c r="AE57" s="83"/>
      <c r="AF57" s="83"/>
      <c r="AG57" s="222"/>
      <c r="AH57" s="223"/>
      <c r="AI57" s="223"/>
      <c r="AJ57" s="223"/>
      <c r="AK57" s="223"/>
      <c r="AL57" s="224"/>
      <c r="AM57" s="224"/>
      <c r="AN57" s="224"/>
      <c r="AO57" s="224"/>
      <c r="AP57" s="121"/>
      <c r="AQ57" s="121"/>
      <c r="AR57" s="120"/>
      <c r="AS57" s="120"/>
      <c r="AT57" s="120"/>
      <c r="AU57" s="120"/>
      <c r="AV57" s="120"/>
      <c r="AW57" s="225"/>
      <c r="AX57" s="119"/>
      <c r="AY57" s="122" t="s">
        <v>222</v>
      </c>
      <c r="AZ57" s="123" t="s">
        <v>274</v>
      </c>
      <c r="BA57" s="124" t="s">
        <v>267</v>
      </c>
      <c r="BB57" s="140" t="s">
        <v>275</v>
      </c>
      <c r="BC57" s="141" t="s">
        <v>75</v>
      </c>
    </row>
    <row r="58" spans="1:56" customFormat="1" ht="15.75" customHeight="1" x14ac:dyDescent="0.25">
      <c r="A58" s="139"/>
      <c r="B58" s="8" t="s">
        <v>124</v>
      </c>
      <c r="C58" s="172" t="s">
        <v>125</v>
      </c>
      <c r="D58" s="172" t="s">
        <v>126</v>
      </c>
      <c r="E58" s="173" t="s">
        <v>271</v>
      </c>
      <c r="F58" s="173" t="s">
        <v>83</v>
      </c>
      <c r="G58" s="173" t="s">
        <v>216</v>
      </c>
      <c r="H58" s="174"/>
      <c r="I58" s="173"/>
      <c r="J58" s="48">
        <v>1870</v>
      </c>
      <c r="K58" s="37" t="s">
        <v>273</v>
      </c>
      <c r="L58" s="10"/>
      <c r="M58" s="175"/>
      <c r="N58" s="176"/>
      <c r="O58" s="7" t="s">
        <v>106</v>
      </c>
      <c r="P58" s="177" t="s">
        <v>88</v>
      </c>
      <c r="Q58" s="20" t="s">
        <v>83</v>
      </c>
      <c r="R58" s="177"/>
      <c r="S58" s="177"/>
      <c r="T58" s="177"/>
      <c r="U58" s="178" t="s">
        <v>107</v>
      </c>
      <c r="V58" s="21" t="s">
        <v>90</v>
      </c>
      <c r="W58" s="178"/>
      <c r="X58" s="178"/>
      <c r="Y58" s="178"/>
      <c r="Z58" s="37"/>
      <c r="AA58" s="175"/>
      <c r="AB58" s="179"/>
      <c r="AC58" s="86" t="s">
        <v>129</v>
      </c>
      <c r="AD58" s="179"/>
      <c r="AE58" s="179"/>
      <c r="AF58" s="179"/>
      <c r="AG58" s="37" t="s">
        <v>350</v>
      </c>
      <c r="AH58" s="87"/>
      <c r="AI58" s="87"/>
      <c r="AJ58" s="87"/>
      <c r="AK58" s="87"/>
      <c r="AL58" s="88"/>
      <c r="AM58" s="88"/>
      <c r="AN58" s="88"/>
      <c r="AO58" s="88"/>
      <c r="AP58" s="180">
        <v>1870</v>
      </c>
      <c r="AQ58" s="181">
        <v>157</v>
      </c>
      <c r="AR58" s="175"/>
      <c r="AS58" s="176" t="s">
        <v>88</v>
      </c>
      <c r="AT58" s="126" t="s">
        <v>238</v>
      </c>
      <c r="AU58" s="126" t="s">
        <v>239</v>
      </c>
      <c r="AV58" s="175"/>
      <c r="AW58" s="126" t="s">
        <v>129</v>
      </c>
      <c r="AX58" s="175"/>
      <c r="AY58" s="122" t="s">
        <v>25</v>
      </c>
      <c r="AZ58" s="134" t="s">
        <v>351</v>
      </c>
      <c r="BA58" s="130" t="s">
        <v>134</v>
      </c>
      <c r="BB58" s="44" t="s">
        <v>352</v>
      </c>
      <c r="BC58" s="135" t="s">
        <v>75</v>
      </c>
    </row>
    <row r="59" spans="1:56" customFormat="1" ht="15.75" customHeight="1" x14ac:dyDescent="0.25">
      <c r="A59" s="139"/>
      <c r="B59" s="204" t="s">
        <v>207</v>
      </c>
      <c r="C59" s="156" t="s">
        <v>383</v>
      </c>
      <c r="D59" s="172" t="s">
        <v>354</v>
      </c>
      <c r="E59" s="173" t="s">
        <v>382</v>
      </c>
      <c r="F59" s="173" t="s">
        <v>83</v>
      </c>
      <c r="G59" s="173" t="s">
        <v>216</v>
      </c>
      <c r="H59" s="174"/>
      <c r="I59" s="173"/>
      <c r="J59" s="48">
        <v>1874</v>
      </c>
      <c r="K59" s="37"/>
      <c r="L59" s="10">
        <f>1874-20</f>
        <v>1854</v>
      </c>
      <c r="M59" s="175"/>
      <c r="N59" s="176"/>
      <c r="O59" s="7"/>
      <c r="P59" s="42" t="s">
        <v>88</v>
      </c>
      <c r="Q59" s="20" t="s">
        <v>83</v>
      </c>
      <c r="R59" s="183"/>
      <c r="S59" s="183"/>
      <c r="T59" s="183"/>
      <c r="U59" s="43" t="s">
        <v>89</v>
      </c>
      <c r="V59" s="43" t="s">
        <v>90</v>
      </c>
      <c r="W59" s="184"/>
      <c r="X59" s="184"/>
      <c r="Y59" s="184"/>
      <c r="Z59" s="37"/>
      <c r="AA59" s="175"/>
      <c r="AB59" s="185"/>
      <c r="AC59" s="86"/>
      <c r="AD59" s="185"/>
      <c r="AE59" s="185"/>
      <c r="AF59" s="185"/>
      <c r="AG59" s="205" t="s">
        <v>384</v>
      </c>
      <c r="AH59" s="87"/>
      <c r="AI59" s="87"/>
      <c r="AJ59" s="87"/>
      <c r="AK59" s="87"/>
      <c r="AL59" s="88"/>
      <c r="AM59" s="88"/>
      <c r="AN59" s="88"/>
      <c r="AO59" s="88"/>
      <c r="AP59" s="180"/>
      <c r="AQ59" s="181"/>
      <c r="AR59" s="175"/>
      <c r="AS59" s="176"/>
      <c r="AT59" s="126"/>
      <c r="AU59" s="126"/>
      <c r="AV59" s="175"/>
      <c r="AW59" s="126"/>
      <c r="AX59" s="175"/>
      <c r="AY59" s="122" t="s">
        <v>222</v>
      </c>
      <c r="AZ59" s="134"/>
      <c r="BA59" s="130"/>
      <c r="BB59" s="44"/>
      <c r="BC59" s="206" t="s">
        <v>385</v>
      </c>
      <c r="BD59" t="s">
        <v>75</v>
      </c>
    </row>
    <row r="60" spans="1:56" x14ac:dyDescent="0.25">
      <c r="A60" s="139"/>
      <c r="E60" s="188"/>
      <c r="F60" s="188"/>
      <c r="H60" s="188"/>
      <c r="I60" s="188"/>
      <c r="J60" s="231"/>
      <c r="K60" s="188"/>
      <c r="L60" s="188"/>
      <c r="M60" s="188"/>
      <c r="N60" s="188"/>
      <c r="O60" s="188"/>
      <c r="P60" s="188"/>
      <c r="Q60" s="188"/>
      <c r="R60" s="188"/>
      <c r="S60" s="188"/>
      <c r="T60" s="188"/>
      <c r="U60" s="188"/>
      <c r="V60" s="188"/>
      <c r="W60" s="188"/>
      <c r="X60" s="188"/>
      <c r="Y60" s="188"/>
      <c r="Z60" s="188"/>
      <c r="AA60" s="188"/>
      <c r="AB60" s="188"/>
      <c r="AC60" s="188"/>
    </row>
    <row r="61" spans="1:56" ht="15.95" customHeight="1" x14ac:dyDescent="0.25">
      <c r="A61" s="139"/>
      <c r="B61" s="117" t="s">
        <v>79</v>
      </c>
      <c r="C61" s="156" t="s">
        <v>276</v>
      </c>
      <c r="D61" s="111" t="s">
        <v>277</v>
      </c>
      <c r="E61" s="41" t="s">
        <v>278</v>
      </c>
      <c r="F61" s="41" t="s">
        <v>83</v>
      </c>
      <c r="G61" s="151" t="s">
        <v>84</v>
      </c>
      <c r="H61" s="157"/>
      <c r="I61" s="157"/>
      <c r="J61" s="226" t="s">
        <v>279</v>
      </c>
      <c r="K61" s="82" t="s">
        <v>280</v>
      </c>
      <c r="L61" s="158"/>
      <c r="M61" s="119"/>
      <c r="N61" s="35" t="s">
        <v>281</v>
      </c>
      <c r="O61" s="159"/>
      <c r="P61" s="42" t="s">
        <v>88</v>
      </c>
      <c r="Q61" s="42" t="s">
        <v>83</v>
      </c>
      <c r="R61" s="42"/>
      <c r="S61" s="42"/>
      <c r="T61" s="42"/>
      <c r="U61" s="43" t="s">
        <v>107</v>
      </c>
      <c r="V61" s="43" t="s">
        <v>90</v>
      </c>
      <c r="W61" s="43"/>
      <c r="X61" s="43"/>
      <c r="Y61" s="43"/>
      <c r="Z61" s="128"/>
      <c r="AA61" s="119"/>
      <c r="AB61" s="83"/>
      <c r="AC61" s="83"/>
      <c r="AD61" s="83"/>
      <c r="AE61" s="83"/>
      <c r="AF61" s="83"/>
      <c r="AG61" s="161"/>
      <c r="AH61" s="208"/>
      <c r="AI61" s="208"/>
      <c r="AJ61" s="208"/>
      <c r="AK61" s="208"/>
      <c r="AL61" s="209"/>
      <c r="AM61" s="209"/>
      <c r="AN61" s="209"/>
      <c r="AO61" s="209"/>
      <c r="AP61" s="121"/>
      <c r="AQ61" s="121"/>
      <c r="AR61" s="126"/>
      <c r="AS61" s="126"/>
      <c r="AT61" s="126"/>
      <c r="AU61" s="126"/>
      <c r="AV61" s="126"/>
      <c r="AW61" s="126"/>
      <c r="AX61" s="119"/>
      <c r="AY61" s="122" t="s">
        <v>222</v>
      </c>
      <c r="AZ61" s="123" t="s">
        <v>282</v>
      </c>
      <c r="BA61" s="124" t="s">
        <v>92</v>
      </c>
      <c r="BB61" s="140" t="s">
        <v>283</v>
      </c>
      <c r="BC61" s="141" t="s">
        <v>75</v>
      </c>
    </row>
    <row r="62" spans="1:56" s="18" customFormat="1" ht="15.95" customHeight="1" x14ac:dyDescent="0.25">
      <c r="A62" s="139"/>
      <c r="B62" s="117" t="s">
        <v>94</v>
      </c>
      <c r="C62" s="118" t="s">
        <v>312</v>
      </c>
      <c r="D62" s="111" t="s">
        <v>277</v>
      </c>
      <c r="E62" s="41" t="s">
        <v>278</v>
      </c>
      <c r="F62" s="41" t="s">
        <v>83</v>
      </c>
      <c r="G62" s="142" t="s">
        <v>84</v>
      </c>
      <c r="H62" s="143"/>
      <c r="I62" s="143"/>
      <c r="J62" s="227" t="s">
        <v>279</v>
      </c>
      <c r="K62" s="82" t="s">
        <v>280</v>
      </c>
      <c r="L62" s="211"/>
      <c r="M62" s="119"/>
      <c r="N62" s="35" t="s">
        <v>281</v>
      </c>
      <c r="O62" s="120"/>
      <c r="P62" s="42" t="s">
        <v>88</v>
      </c>
      <c r="Q62" s="42" t="s">
        <v>83</v>
      </c>
      <c r="R62" s="42"/>
      <c r="S62" s="42"/>
      <c r="T62" s="42"/>
      <c r="U62" s="43" t="s">
        <v>89</v>
      </c>
      <c r="V62" s="43" t="s">
        <v>90</v>
      </c>
      <c r="W62" s="43"/>
      <c r="X62" s="43"/>
      <c r="Y62" s="43"/>
      <c r="Z62" s="119"/>
      <c r="AA62" s="119"/>
      <c r="AB62" s="83"/>
      <c r="AC62" s="83"/>
      <c r="AD62" s="83"/>
      <c r="AE62" s="83"/>
      <c r="AF62" s="83"/>
      <c r="AG62" s="35"/>
      <c r="AH62" s="207"/>
      <c r="AI62" s="144"/>
      <c r="AJ62" s="144"/>
      <c r="AK62" s="144"/>
      <c r="AL62" s="145"/>
      <c r="AM62" s="145"/>
      <c r="AN62" s="145"/>
      <c r="AO62" s="145"/>
      <c r="AP62" s="121"/>
      <c r="AQ62" s="121"/>
      <c r="AR62" s="120"/>
      <c r="AS62" s="120"/>
      <c r="AT62" s="125"/>
      <c r="AU62" s="120"/>
      <c r="AV62" s="120"/>
      <c r="AW62" s="119"/>
      <c r="AX62" s="120"/>
      <c r="AY62" s="122" t="s">
        <v>222</v>
      </c>
      <c r="AZ62" s="123" t="s">
        <v>313</v>
      </c>
      <c r="BA62" s="124" t="s">
        <v>314</v>
      </c>
      <c r="BB62" s="140" t="s">
        <v>315</v>
      </c>
      <c r="BC62" s="141" t="s">
        <v>75</v>
      </c>
    </row>
    <row r="63" spans="1:56" customFormat="1" ht="15.75" customHeight="1" x14ac:dyDescent="0.25">
      <c r="A63" s="139"/>
      <c r="B63" s="204" t="s">
        <v>207</v>
      </c>
      <c r="C63" s="156" t="s">
        <v>389</v>
      </c>
      <c r="D63" s="172" t="s">
        <v>391</v>
      </c>
      <c r="E63" s="41" t="s">
        <v>278</v>
      </c>
      <c r="F63" s="173" t="s">
        <v>83</v>
      </c>
      <c r="G63" s="173" t="s">
        <v>84</v>
      </c>
      <c r="H63" s="174" t="s">
        <v>33</v>
      </c>
      <c r="I63" s="173"/>
      <c r="J63" s="48">
        <v>1858</v>
      </c>
      <c r="K63" s="37"/>
      <c r="L63" s="10">
        <v>1857</v>
      </c>
      <c r="M63" s="175"/>
      <c r="N63" s="176"/>
      <c r="O63" s="7"/>
      <c r="P63" s="42" t="s">
        <v>88</v>
      </c>
      <c r="Q63" s="20" t="s">
        <v>83</v>
      </c>
      <c r="R63" s="183"/>
      <c r="S63" s="183"/>
      <c r="T63" s="183"/>
      <c r="U63" s="43" t="s">
        <v>89</v>
      </c>
      <c r="V63" s="43" t="s">
        <v>90</v>
      </c>
      <c r="W63" s="184"/>
      <c r="X63" s="184"/>
      <c r="Y63" s="184"/>
      <c r="Z63" s="37"/>
      <c r="AA63" s="175"/>
      <c r="AB63" s="185"/>
      <c r="AC63" s="86"/>
      <c r="AD63" s="185"/>
      <c r="AE63" s="185"/>
      <c r="AF63" s="185"/>
      <c r="AG63" s="37" t="s">
        <v>390</v>
      </c>
      <c r="AH63" s="87"/>
      <c r="AI63" s="87"/>
      <c r="AJ63" s="87"/>
      <c r="AK63" s="87"/>
      <c r="AL63" s="88"/>
      <c r="AM63" s="88"/>
      <c r="AN63" s="88"/>
      <c r="AO63" s="88"/>
      <c r="AP63" s="180"/>
      <c r="AQ63" s="181"/>
      <c r="AR63" s="175"/>
      <c r="AS63" s="176"/>
      <c r="AT63" s="126"/>
      <c r="AU63" s="126"/>
      <c r="AV63" s="175"/>
      <c r="AW63" s="126"/>
      <c r="AX63" s="175"/>
      <c r="AY63" s="122" t="s">
        <v>222</v>
      </c>
      <c r="AZ63" s="134"/>
      <c r="BA63" s="130"/>
      <c r="BB63" s="44"/>
      <c r="BC63" s="206" t="s">
        <v>392</v>
      </c>
      <c r="BD63" t="s">
        <v>75</v>
      </c>
    </row>
    <row r="64" spans="1:56" x14ac:dyDescent="0.25">
      <c r="A64" s="139"/>
      <c r="E64" s="188"/>
      <c r="F64" s="188"/>
      <c r="H64" s="188"/>
      <c r="I64" s="188"/>
      <c r="J64" s="231"/>
      <c r="K64" s="188"/>
      <c r="L64" s="188"/>
      <c r="M64" s="188"/>
      <c r="N64" s="188"/>
      <c r="O64" s="188"/>
      <c r="P64" s="188"/>
      <c r="Q64" s="188"/>
      <c r="R64" s="188"/>
      <c r="S64" s="188"/>
      <c r="T64" s="188"/>
      <c r="U64" s="188"/>
      <c r="V64" s="188"/>
      <c r="W64" s="188"/>
      <c r="X64" s="188"/>
      <c r="Y64" s="188"/>
      <c r="Z64" s="188"/>
      <c r="AA64" s="188"/>
      <c r="AB64" s="188"/>
      <c r="AC64" s="188"/>
    </row>
    <row r="65" spans="1:56" ht="15.95" customHeight="1" x14ac:dyDescent="0.25">
      <c r="A65" s="139"/>
      <c r="B65" s="117" t="s">
        <v>79</v>
      </c>
      <c r="C65" s="156" t="s">
        <v>80</v>
      </c>
      <c r="D65" s="111" t="s">
        <v>81</v>
      </c>
      <c r="E65" s="41" t="s">
        <v>82</v>
      </c>
      <c r="F65" s="41" t="s">
        <v>83</v>
      </c>
      <c r="G65" s="151" t="s">
        <v>84</v>
      </c>
      <c r="H65" s="157"/>
      <c r="I65" s="157"/>
      <c r="J65" s="226" t="s">
        <v>85</v>
      </c>
      <c r="K65" s="82" t="s">
        <v>86</v>
      </c>
      <c r="L65" s="158"/>
      <c r="M65" s="119"/>
      <c r="N65" s="35" t="s">
        <v>87</v>
      </c>
      <c r="O65" s="159"/>
      <c r="P65" s="42" t="s">
        <v>88</v>
      </c>
      <c r="Q65" s="42" t="s">
        <v>83</v>
      </c>
      <c r="R65" s="42"/>
      <c r="S65" s="42"/>
      <c r="T65" s="42"/>
      <c r="U65" s="43" t="s">
        <v>89</v>
      </c>
      <c r="V65" s="43" t="s">
        <v>90</v>
      </c>
      <c r="W65" s="43"/>
      <c r="X65" s="43"/>
      <c r="Y65" s="43"/>
      <c r="Z65" s="128"/>
      <c r="AA65" s="119"/>
      <c r="AB65" s="83"/>
      <c r="AC65" s="83"/>
      <c r="AD65" s="83"/>
      <c r="AE65" s="83"/>
      <c r="AF65" s="83"/>
      <c r="AG65" s="161"/>
      <c r="AH65" s="208"/>
      <c r="AI65" s="208"/>
      <c r="AJ65" s="208"/>
      <c r="AK65" s="208"/>
      <c r="AL65" s="209"/>
      <c r="AM65" s="209"/>
      <c r="AN65" s="209"/>
      <c r="AO65" s="209"/>
      <c r="AP65" s="121"/>
      <c r="AQ65" s="121"/>
      <c r="AR65" s="126"/>
      <c r="AS65" s="126"/>
      <c r="AT65" s="126"/>
      <c r="AU65" s="126"/>
      <c r="AV65" s="126"/>
      <c r="AW65" s="128"/>
      <c r="AX65" s="119"/>
      <c r="AY65" s="122" t="s">
        <v>222</v>
      </c>
      <c r="AZ65" s="123" t="s">
        <v>91</v>
      </c>
      <c r="BA65" s="124" t="s">
        <v>92</v>
      </c>
      <c r="BB65" s="140" t="s">
        <v>93</v>
      </c>
      <c r="BC65" s="141" t="s">
        <v>75</v>
      </c>
    </row>
    <row r="66" spans="1:56" s="18" customFormat="1" ht="15.95" customHeight="1" x14ac:dyDescent="0.25">
      <c r="A66" s="139"/>
      <c r="B66" s="117" t="s">
        <v>94</v>
      </c>
      <c r="C66" s="118" t="s">
        <v>95</v>
      </c>
      <c r="D66" s="111" t="s">
        <v>96</v>
      </c>
      <c r="E66" s="41" t="s">
        <v>82</v>
      </c>
      <c r="F66" s="41" t="s">
        <v>83</v>
      </c>
      <c r="G66" s="142" t="s">
        <v>84</v>
      </c>
      <c r="H66" s="143"/>
      <c r="I66" s="143"/>
      <c r="J66" s="227" t="s">
        <v>85</v>
      </c>
      <c r="K66" s="82" t="s">
        <v>86</v>
      </c>
      <c r="L66" s="211"/>
      <c r="M66" s="119"/>
      <c r="N66" s="35" t="s">
        <v>86</v>
      </c>
      <c r="O66" s="120"/>
      <c r="P66" s="42" t="s">
        <v>88</v>
      </c>
      <c r="Q66" s="42" t="s">
        <v>83</v>
      </c>
      <c r="R66" s="42"/>
      <c r="S66" s="42"/>
      <c r="T66" s="42"/>
      <c r="U66" s="43" t="s">
        <v>89</v>
      </c>
      <c r="V66" s="43" t="s">
        <v>90</v>
      </c>
      <c r="W66" s="43"/>
      <c r="X66" s="43"/>
      <c r="Y66" s="43"/>
      <c r="Z66" s="119"/>
      <c r="AA66" s="119"/>
      <c r="AB66" s="83"/>
      <c r="AC66" s="83"/>
      <c r="AD66" s="83"/>
      <c r="AE66" s="83"/>
      <c r="AF66" s="83"/>
      <c r="AG66" s="35" t="s">
        <v>97</v>
      </c>
      <c r="AH66" s="207"/>
      <c r="AI66" s="144"/>
      <c r="AJ66" s="144"/>
      <c r="AK66" s="144"/>
      <c r="AL66" s="145"/>
      <c r="AM66" s="145"/>
      <c r="AN66" s="145"/>
      <c r="AO66" s="145"/>
      <c r="AP66" s="121"/>
      <c r="AQ66" s="121"/>
      <c r="AR66" s="120"/>
      <c r="AS66" s="120"/>
      <c r="AT66" s="125"/>
      <c r="AU66" s="120"/>
      <c r="AV66" s="120"/>
      <c r="AW66" s="119"/>
      <c r="AX66" s="120" t="s">
        <v>98</v>
      </c>
      <c r="AY66" s="122" t="s">
        <v>222</v>
      </c>
      <c r="AZ66" s="123" t="s">
        <v>99</v>
      </c>
      <c r="BA66" s="124" t="s">
        <v>100</v>
      </c>
      <c r="BB66" s="140" t="s">
        <v>101</v>
      </c>
      <c r="BC66" s="141" t="s">
        <v>75</v>
      </c>
    </row>
    <row r="67" spans="1:56" customFormat="1" ht="15.75" customHeight="1" x14ac:dyDescent="0.25">
      <c r="A67" s="139"/>
      <c r="B67" s="167" t="s">
        <v>102</v>
      </c>
      <c r="C67" s="156" t="s">
        <v>103</v>
      </c>
      <c r="D67" s="156" t="s">
        <v>104</v>
      </c>
      <c r="E67" s="157" t="s">
        <v>82</v>
      </c>
      <c r="F67" s="157" t="s">
        <v>83</v>
      </c>
      <c r="G67" s="157" t="s">
        <v>84</v>
      </c>
      <c r="H67" s="157"/>
      <c r="I67" s="157"/>
      <c r="J67" s="232" t="s">
        <v>105</v>
      </c>
      <c r="K67" s="166"/>
      <c r="L67" s="128">
        <v>1858</v>
      </c>
      <c r="M67" s="166"/>
      <c r="N67" s="126"/>
      <c r="O67" s="126" t="s">
        <v>106</v>
      </c>
      <c r="P67" s="168" t="s">
        <v>88</v>
      </c>
      <c r="Q67" s="168" t="s">
        <v>83</v>
      </c>
      <c r="R67" s="168"/>
      <c r="S67" s="168"/>
      <c r="T67" s="168"/>
      <c r="U67" s="169" t="s">
        <v>107</v>
      </c>
      <c r="V67" s="169" t="s">
        <v>90</v>
      </c>
      <c r="W67" s="169"/>
      <c r="X67" s="169"/>
      <c r="Y67" s="169"/>
      <c r="Z67" s="126"/>
      <c r="AA67" s="166" t="s">
        <v>108</v>
      </c>
      <c r="AB67" s="170" t="s">
        <v>109</v>
      </c>
      <c r="AC67" s="170" t="s">
        <v>110</v>
      </c>
      <c r="AD67" s="171"/>
      <c r="AE67" s="171"/>
      <c r="AF67" s="171"/>
      <c r="AG67" s="126"/>
      <c r="AH67" s="214"/>
      <c r="AI67" s="214"/>
      <c r="AJ67" s="214"/>
      <c r="AK67" s="214"/>
      <c r="AL67" s="215"/>
      <c r="AM67" s="215"/>
      <c r="AN67" s="215"/>
      <c r="AO67" s="215"/>
      <c r="AP67" s="126"/>
      <c r="AQ67" s="126"/>
      <c r="AR67" s="126"/>
      <c r="AS67" s="126"/>
      <c r="AT67" s="126"/>
      <c r="AU67" s="126"/>
      <c r="AV67" s="126"/>
      <c r="AW67" s="126" t="s">
        <v>111</v>
      </c>
      <c r="AX67" s="126" t="s">
        <v>111</v>
      </c>
      <c r="AY67" s="129" t="s">
        <v>25</v>
      </c>
      <c r="AZ67" s="84" t="s">
        <v>112</v>
      </c>
      <c r="BA67" s="130" t="s">
        <v>113</v>
      </c>
      <c r="BB67" s="149" t="s">
        <v>114</v>
      </c>
      <c r="BC67" s="150" t="s">
        <v>75</v>
      </c>
    </row>
    <row r="68" spans="1:56" customFormat="1" ht="15.75" customHeight="1" x14ac:dyDescent="0.25">
      <c r="A68" s="139"/>
      <c r="B68" s="131" t="s">
        <v>115</v>
      </c>
      <c r="C68" s="36" t="s">
        <v>116</v>
      </c>
      <c r="D68" s="36" t="s">
        <v>117</v>
      </c>
      <c r="E68" s="6" t="s">
        <v>82</v>
      </c>
      <c r="F68" s="6" t="s">
        <v>83</v>
      </c>
      <c r="G68" s="6" t="s">
        <v>84</v>
      </c>
      <c r="H68" s="6" t="s">
        <v>118</v>
      </c>
      <c r="I68" s="6" t="s">
        <v>119</v>
      </c>
      <c r="J68" s="48" t="s">
        <v>105</v>
      </c>
      <c r="K68" s="132"/>
      <c r="L68" s="7">
        <v>1858</v>
      </c>
      <c r="M68" s="7"/>
      <c r="N68" s="7"/>
      <c r="O68" s="7"/>
      <c r="P68" s="20" t="s">
        <v>88</v>
      </c>
      <c r="Q68" s="20" t="s">
        <v>83</v>
      </c>
      <c r="R68" s="20"/>
      <c r="S68" s="20"/>
      <c r="T68" s="20"/>
      <c r="U68" s="21" t="s">
        <v>107</v>
      </c>
      <c r="V68" s="21" t="s">
        <v>90</v>
      </c>
      <c r="W68" s="21"/>
      <c r="X68" s="21"/>
      <c r="Y68" s="21"/>
      <c r="Z68" s="7" t="s">
        <v>120</v>
      </c>
      <c r="AA68" s="7"/>
      <c r="AB68" s="9" t="s">
        <v>109</v>
      </c>
      <c r="AC68" s="9" t="s">
        <v>110</v>
      </c>
      <c r="AD68" s="9"/>
      <c r="AE68" s="9"/>
      <c r="AF68" s="9"/>
      <c r="AG68" s="7"/>
      <c r="AH68" s="146"/>
      <c r="AI68" s="146"/>
      <c r="AJ68" s="146"/>
      <c r="AK68" s="146"/>
      <c r="AL68" s="147"/>
      <c r="AM68" s="147"/>
      <c r="AN68" s="147"/>
      <c r="AO68" s="147"/>
      <c r="AP68" s="7"/>
      <c r="AQ68" s="7"/>
      <c r="AR68" s="7"/>
      <c r="AS68" s="7"/>
      <c r="AT68" s="7"/>
      <c r="AU68" s="7"/>
      <c r="AV68" s="7"/>
      <c r="AW68" s="7"/>
      <c r="AX68" s="7"/>
      <c r="AY68" s="148" t="s">
        <v>25</v>
      </c>
      <c r="AZ68" s="84" t="s">
        <v>121</v>
      </c>
      <c r="BA68" s="124" t="s">
        <v>122</v>
      </c>
      <c r="BB68" s="149" t="s">
        <v>123</v>
      </c>
      <c r="BC68" s="150" t="s">
        <v>75</v>
      </c>
    </row>
    <row r="69" spans="1:56" customFormat="1" ht="15.75" customHeight="1" x14ac:dyDescent="0.25">
      <c r="A69" s="139"/>
      <c r="B69" s="8" t="s">
        <v>124</v>
      </c>
      <c r="C69" s="172" t="s">
        <v>125</v>
      </c>
      <c r="D69" s="172" t="s">
        <v>126</v>
      </c>
      <c r="E69" s="173" t="s">
        <v>82</v>
      </c>
      <c r="F69" s="173" t="s">
        <v>83</v>
      </c>
      <c r="G69" s="173" t="s">
        <v>84</v>
      </c>
      <c r="H69" s="174"/>
      <c r="I69" s="173"/>
      <c r="J69" s="48">
        <v>1870</v>
      </c>
      <c r="K69" s="37" t="s">
        <v>127</v>
      </c>
      <c r="L69" s="10"/>
      <c r="M69" s="175"/>
      <c r="N69" s="176"/>
      <c r="O69" s="7" t="s">
        <v>106</v>
      </c>
      <c r="P69" s="177" t="s">
        <v>88</v>
      </c>
      <c r="Q69" s="20" t="s">
        <v>83</v>
      </c>
      <c r="R69" s="177"/>
      <c r="S69" s="177"/>
      <c r="T69" s="177"/>
      <c r="U69" s="178" t="s">
        <v>107</v>
      </c>
      <c r="V69" s="21" t="s">
        <v>90</v>
      </c>
      <c r="W69" s="178"/>
      <c r="X69" s="178"/>
      <c r="Y69" s="178"/>
      <c r="Z69" s="37" t="s">
        <v>128</v>
      </c>
      <c r="AA69" s="175"/>
      <c r="AB69" s="179"/>
      <c r="AC69" s="86" t="s">
        <v>129</v>
      </c>
      <c r="AD69" s="179"/>
      <c r="AE69" s="179"/>
      <c r="AF69" s="179"/>
      <c r="AG69" s="37"/>
      <c r="AH69" s="87"/>
      <c r="AI69" s="87"/>
      <c r="AJ69" s="87"/>
      <c r="AK69" s="87"/>
      <c r="AL69" s="88"/>
      <c r="AM69" s="88"/>
      <c r="AN69" s="88"/>
      <c r="AO69" s="88"/>
      <c r="AP69" s="180">
        <v>1870</v>
      </c>
      <c r="AQ69" s="181">
        <v>157</v>
      </c>
      <c r="AR69" s="175"/>
      <c r="AS69" s="176" t="s">
        <v>88</v>
      </c>
      <c r="AT69" s="126" t="s">
        <v>130</v>
      </c>
      <c r="AU69" s="126" t="s">
        <v>131</v>
      </c>
      <c r="AV69" s="175"/>
      <c r="AW69" s="126" t="s">
        <v>129</v>
      </c>
      <c r="AX69" s="175" t="s">
        <v>132</v>
      </c>
      <c r="AY69" s="122" t="s">
        <v>25</v>
      </c>
      <c r="AZ69" s="134" t="s">
        <v>133</v>
      </c>
      <c r="BA69" s="130" t="s">
        <v>134</v>
      </c>
      <c r="BB69" s="44" t="s">
        <v>135</v>
      </c>
      <c r="BC69" s="135" t="s">
        <v>75</v>
      </c>
    </row>
    <row r="70" spans="1:56" customFormat="1" ht="15.75" customHeight="1" x14ac:dyDescent="0.25">
      <c r="A70" s="139"/>
      <c r="B70" s="8" t="s">
        <v>124</v>
      </c>
      <c r="C70" s="172" t="s">
        <v>136</v>
      </c>
      <c r="D70" s="172" t="s">
        <v>137</v>
      </c>
      <c r="E70" s="173" t="s">
        <v>82</v>
      </c>
      <c r="F70" s="173" t="s">
        <v>83</v>
      </c>
      <c r="G70" s="173" t="s">
        <v>84</v>
      </c>
      <c r="H70" s="174"/>
      <c r="I70" s="173"/>
      <c r="J70" s="48">
        <v>1870</v>
      </c>
      <c r="K70" s="37" t="s">
        <v>138</v>
      </c>
      <c r="L70" s="10"/>
      <c r="M70" s="175"/>
      <c r="N70" s="176"/>
      <c r="O70" s="7" t="s">
        <v>106</v>
      </c>
      <c r="P70" s="183" t="s">
        <v>88</v>
      </c>
      <c r="Q70" s="20" t="s">
        <v>83</v>
      </c>
      <c r="R70" s="183"/>
      <c r="S70" s="183"/>
      <c r="T70" s="183"/>
      <c r="U70" s="184" t="s">
        <v>107</v>
      </c>
      <c r="V70" s="21" t="s">
        <v>90</v>
      </c>
      <c r="W70" s="184"/>
      <c r="X70" s="184"/>
      <c r="Y70" s="184"/>
      <c r="Z70" s="37" t="s">
        <v>128</v>
      </c>
      <c r="AA70" s="175"/>
      <c r="AB70" s="185" t="s">
        <v>109</v>
      </c>
      <c r="AC70" s="86" t="s">
        <v>110</v>
      </c>
      <c r="AD70" s="185"/>
      <c r="AE70" s="185"/>
      <c r="AF70" s="185"/>
      <c r="AG70" s="37" t="s">
        <v>97</v>
      </c>
      <c r="AH70" s="87"/>
      <c r="AI70" s="87"/>
      <c r="AJ70" s="87"/>
      <c r="AK70" s="87"/>
      <c r="AL70" s="88"/>
      <c r="AM70" s="88"/>
      <c r="AN70" s="88"/>
      <c r="AO70" s="88"/>
      <c r="AP70" s="180">
        <v>1870</v>
      </c>
      <c r="AQ70" s="181">
        <v>177</v>
      </c>
      <c r="AR70" s="175"/>
      <c r="AS70" s="176" t="s">
        <v>82</v>
      </c>
      <c r="AT70" s="126" t="s">
        <v>139</v>
      </c>
      <c r="AU70" s="126" t="s">
        <v>140</v>
      </c>
      <c r="AV70" s="175"/>
      <c r="AW70" s="126" t="s">
        <v>129</v>
      </c>
      <c r="AX70" s="175"/>
      <c r="AY70" s="122" t="s">
        <v>25</v>
      </c>
      <c r="AZ70" s="134" t="s">
        <v>141</v>
      </c>
      <c r="BA70" s="130" t="s">
        <v>134</v>
      </c>
      <c r="BB70" s="44" t="s">
        <v>142</v>
      </c>
      <c r="BC70" s="135" t="s">
        <v>75</v>
      </c>
    </row>
    <row r="71" spans="1:56" ht="15.75" customHeight="1" x14ac:dyDescent="0.25">
      <c r="A71" s="139"/>
      <c r="B71" s="8" t="s">
        <v>143</v>
      </c>
      <c r="C71" s="36" t="s">
        <v>144</v>
      </c>
      <c r="D71" s="133" t="s">
        <v>145</v>
      </c>
      <c r="E71" s="6" t="s">
        <v>82</v>
      </c>
      <c r="F71" s="6" t="s">
        <v>83</v>
      </c>
      <c r="G71" s="6" t="s">
        <v>84</v>
      </c>
      <c r="H71" s="85" t="s">
        <v>146</v>
      </c>
      <c r="I71" s="6" t="s">
        <v>147</v>
      </c>
      <c r="J71" s="48" t="s">
        <v>148</v>
      </c>
      <c r="K71" s="37" t="s">
        <v>86</v>
      </c>
      <c r="L71" s="38"/>
      <c r="M71" s="7"/>
      <c r="N71" s="51"/>
      <c r="O71" s="7"/>
      <c r="P71" s="20" t="s">
        <v>88</v>
      </c>
      <c r="Q71" s="20" t="s">
        <v>83</v>
      </c>
      <c r="R71" s="20"/>
      <c r="S71" s="20"/>
      <c r="T71" s="20"/>
      <c r="U71" s="21" t="s">
        <v>149</v>
      </c>
      <c r="V71" s="21" t="s">
        <v>129</v>
      </c>
      <c r="W71" s="21"/>
      <c r="X71" s="21"/>
      <c r="Y71" s="21"/>
      <c r="Z71" s="37"/>
      <c r="AA71" s="186"/>
      <c r="AB71" s="9" t="s">
        <v>109</v>
      </c>
      <c r="AC71" s="86" t="s">
        <v>110</v>
      </c>
      <c r="AD71" s="9"/>
      <c r="AE71" s="9"/>
      <c r="AF71" s="9"/>
      <c r="AG71" s="37"/>
      <c r="AH71" s="162"/>
      <c r="AI71" s="162"/>
      <c r="AJ71" s="162"/>
      <c r="AK71" s="162"/>
      <c r="AL71" s="163"/>
      <c r="AM71" s="163"/>
      <c r="AN71" s="163"/>
      <c r="AO71" s="163"/>
      <c r="AP71" s="38" t="s">
        <v>148</v>
      </c>
      <c r="AQ71" s="10" t="s">
        <v>150</v>
      </c>
      <c r="AR71" s="7" t="s">
        <v>151</v>
      </c>
      <c r="AS71" s="7" t="s">
        <v>82</v>
      </c>
      <c r="AT71" s="126" t="s">
        <v>152</v>
      </c>
      <c r="AU71" s="126" t="s">
        <v>131</v>
      </c>
      <c r="AV71" s="7"/>
      <c r="AW71" s="126" t="s">
        <v>129</v>
      </c>
      <c r="AX71" s="7" t="s">
        <v>153</v>
      </c>
      <c r="AY71" s="122" t="s">
        <v>26</v>
      </c>
      <c r="AZ71" s="134" t="s">
        <v>154</v>
      </c>
      <c r="BA71" s="130" t="s">
        <v>155</v>
      </c>
      <c r="BB71" s="44" t="s">
        <v>156</v>
      </c>
      <c r="BC71" s="182" t="s">
        <v>75</v>
      </c>
    </row>
    <row r="72" spans="1:56" x14ac:dyDescent="0.25">
      <c r="A72" s="139"/>
      <c r="E72" s="188"/>
      <c r="F72" s="188"/>
      <c r="H72" s="188"/>
      <c r="I72" s="188"/>
      <c r="J72" s="231"/>
      <c r="K72" s="188"/>
      <c r="L72" s="188"/>
      <c r="M72" s="188"/>
      <c r="N72" s="188"/>
      <c r="O72" s="188"/>
      <c r="P72" s="188"/>
      <c r="Q72" s="188"/>
      <c r="R72" s="188"/>
      <c r="S72" s="188"/>
      <c r="T72" s="188"/>
      <c r="U72" s="188"/>
      <c r="V72" s="188"/>
      <c r="W72" s="188"/>
      <c r="X72" s="188"/>
      <c r="Y72" s="188"/>
      <c r="Z72" s="188"/>
      <c r="AA72" s="188"/>
      <c r="AB72" s="188"/>
      <c r="AC72" s="188"/>
    </row>
    <row r="73" spans="1:56" ht="15.95" customHeight="1" x14ac:dyDescent="0.25">
      <c r="A73" s="139"/>
      <c r="B73" s="117" t="s">
        <v>79</v>
      </c>
      <c r="C73" s="156" t="s">
        <v>284</v>
      </c>
      <c r="D73" s="111" t="s">
        <v>285</v>
      </c>
      <c r="E73" s="41" t="s">
        <v>286</v>
      </c>
      <c r="F73" s="41" t="s">
        <v>83</v>
      </c>
      <c r="G73" s="151" t="s">
        <v>216</v>
      </c>
      <c r="H73" s="157"/>
      <c r="I73" s="157"/>
      <c r="J73" s="226" t="s">
        <v>287</v>
      </c>
      <c r="K73" s="82" t="s">
        <v>288</v>
      </c>
      <c r="L73" s="158"/>
      <c r="M73" s="119"/>
      <c r="N73" s="35" t="s">
        <v>289</v>
      </c>
      <c r="O73" s="159"/>
      <c r="P73" s="42" t="s">
        <v>88</v>
      </c>
      <c r="Q73" s="42" t="s">
        <v>83</v>
      </c>
      <c r="R73" s="42"/>
      <c r="S73" s="42"/>
      <c r="T73" s="42"/>
      <c r="U73" s="43" t="s">
        <v>107</v>
      </c>
      <c r="V73" s="43" t="s">
        <v>90</v>
      </c>
      <c r="W73" s="43"/>
      <c r="X73" s="43"/>
      <c r="Y73" s="43"/>
      <c r="Z73" s="128"/>
      <c r="AA73" s="119"/>
      <c r="AB73" s="83"/>
      <c r="AC73" s="83"/>
      <c r="AD73" s="83"/>
      <c r="AE73" s="83"/>
      <c r="AF73" s="83"/>
      <c r="AG73" s="161"/>
      <c r="AH73" s="208"/>
      <c r="AI73" s="208"/>
      <c r="AJ73" s="208"/>
      <c r="AK73" s="208"/>
      <c r="AL73" s="209"/>
      <c r="AM73" s="209"/>
      <c r="AN73" s="209"/>
      <c r="AO73" s="209"/>
      <c r="AP73" s="121"/>
      <c r="AQ73" s="121"/>
      <c r="AR73" s="126"/>
      <c r="AS73" s="126"/>
      <c r="AT73" s="126"/>
      <c r="AU73" s="126"/>
      <c r="AV73" s="126"/>
      <c r="AW73" s="128"/>
      <c r="AX73" s="120"/>
      <c r="AY73" s="122" t="s">
        <v>25</v>
      </c>
      <c r="AZ73" s="123" t="s">
        <v>290</v>
      </c>
      <c r="BA73" s="124" t="s">
        <v>92</v>
      </c>
      <c r="BB73" s="140" t="s">
        <v>291</v>
      </c>
      <c r="BC73" s="141" t="s">
        <v>75</v>
      </c>
    </row>
    <row r="74" spans="1:56" s="18" customFormat="1" ht="15.95" customHeight="1" x14ac:dyDescent="0.25">
      <c r="A74" s="139"/>
      <c r="B74" s="117" t="s">
        <v>94</v>
      </c>
      <c r="C74" s="118" t="s">
        <v>316</v>
      </c>
      <c r="D74" s="111" t="s">
        <v>169</v>
      </c>
      <c r="E74" s="41" t="s">
        <v>317</v>
      </c>
      <c r="F74" s="41" t="s">
        <v>83</v>
      </c>
      <c r="G74" s="142" t="s">
        <v>216</v>
      </c>
      <c r="H74" s="143"/>
      <c r="I74" s="143"/>
      <c r="J74" s="227" t="s">
        <v>287</v>
      </c>
      <c r="K74" s="82" t="s">
        <v>288</v>
      </c>
      <c r="L74" s="211"/>
      <c r="M74" s="119"/>
      <c r="N74" s="35" t="s">
        <v>289</v>
      </c>
      <c r="O74" s="120"/>
      <c r="P74" s="42" t="s">
        <v>88</v>
      </c>
      <c r="Q74" s="42" t="s">
        <v>83</v>
      </c>
      <c r="R74" s="42"/>
      <c r="S74" s="42"/>
      <c r="T74" s="42"/>
      <c r="U74" s="43" t="s">
        <v>107</v>
      </c>
      <c r="V74" s="43" t="s">
        <v>90</v>
      </c>
      <c r="W74" s="43"/>
      <c r="X74" s="43"/>
      <c r="Y74" s="43"/>
      <c r="Z74" s="119"/>
      <c r="AA74" s="119"/>
      <c r="AB74" s="83"/>
      <c r="AC74" s="83"/>
      <c r="AD74" s="83"/>
      <c r="AE74" s="83"/>
      <c r="AF74" s="83"/>
      <c r="AG74" s="35"/>
      <c r="AH74" s="207"/>
      <c r="AI74" s="144"/>
      <c r="AJ74" s="144"/>
      <c r="AK74" s="144"/>
      <c r="AL74" s="145"/>
      <c r="AM74" s="145"/>
      <c r="AN74" s="145"/>
      <c r="AO74" s="145"/>
      <c r="AP74" s="121"/>
      <c r="AQ74" s="121"/>
      <c r="AR74" s="120"/>
      <c r="AS74" s="120"/>
      <c r="AT74" s="125"/>
      <c r="AU74" s="120"/>
      <c r="AV74" s="120"/>
      <c r="AW74" s="119"/>
      <c r="AX74" s="120"/>
      <c r="AY74" s="122" t="s">
        <v>25</v>
      </c>
      <c r="AZ74" s="123" t="s">
        <v>318</v>
      </c>
      <c r="BA74" s="124" t="s">
        <v>319</v>
      </c>
      <c r="BB74" s="140" t="s">
        <v>320</v>
      </c>
      <c r="BC74" s="141" t="s">
        <v>75</v>
      </c>
    </row>
    <row r="75" spans="1:56" customFormat="1" ht="15.75" customHeight="1" x14ac:dyDescent="0.25">
      <c r="A75" s="139"/>
      <c r="B75" s="204" t="s">
        <v>207</v>
      </c>
      <c r="C75" s="156" t="s">
        <v>402</v>
      </c>
      <c r="D75" s="172" t="s">
        <v>182</v>
      </c>
      <c r="E75" s="41" t="s">
        <v>286</v>
      </c>
      <c r="F75" s="173" t="s">
        <v>83</v>
      </c>
      <c r="G75" s="173" t="s">
        <v>216</v>
      </c>
      <c r="H75" s="174" t="s">
        <v>407</v>
      </c>
      <c r="I75" s="173"/>
      <c r="J75" s="48">
        <v>1865</v>
      </c>
      <c r="K75" s="37"/>
      <c r="L75" s="10">
        <v>1864</v>
      </c>
      <c r="M75" s="175"/>
      <c r="N75" s="176"/>
      <c r="O75" s="7"/>
      <c r="P75" s="42" t="s">
        <v>88</v>
      </c>
      <c r="Q75" s="20" t="s">
        <v>83</v>
      </c>
      <c r="R75" s="183"/>
      <c r="S75" s="183"/>
      <c r="T75" s="183"/>
      <c r="U75" s="43" t="s">
        <v>107</v>
      </c>
      <c r="V75" s="43" t="s">
        <v>90</v>
      </c>
      <c r="W75" s="184"/>
      <c r="X75" s="184"/>
      <c r="Y75" s="184"/>
      <c r="Z75" s="37"/>
      <c r="AA75" s="175"/>
      <c r="AB75" s="185"/>
      <c r="AC75" s="86"/>
      <c r="AD75" s="185"/>
      <c r="AE75" s="185"/>
      <c r="AF75" s="185"/>
      <c r="AG75" s="37" t="s">
        <v>404</v>
      </c>
      <c r="AH75" s="87"/>
      <c r="AI75" s="87"/>
      <c r="AJ75" s="87"/>
      <c r="AK75" s="87"/>
      <c r="AL75" s="88"/>
      <c r="AM75" s="88"/>
      <c r="AN75" s="88"/>
      <c r="AO75" s="88"/>
      <c r="AP75" s="180"/>
      <c r="AQ75" s="181"/>
      <c r="AR75" s="175"/>
      <c r="AS75" s="176"/>
      <c r="AT75" s="126"/>
      <c r="AU75" s="126"/>
      <c r="AV75" s="175"/>
      <c r="AW75" s="126"/>
      <c r="AX75" s="175"/>
      <c r="AY75" s="122" t="s">
        <v>25</v>
      </c>
      <c r="AZ75" s="134"/>
      <c r="BA75" s="130"/>
      <c r="BB75" s="44"/>
      <c r="BC75" s="206" t="s">
        <v>403</v>
      </c>
      <c r="BD75" t="s">
        <v>75</v>
      </c>
    </row>
    <row r="76" spans="1:56" s="57" customFormat="1" ht="16.350000000000001" customHeight="1" thickBot="1" x14ac:dyDescent="0.3">
      <c r="A76" s="28"/>
      <c r="B76" s="29"/>
      <c r="C76" s="29"/>
      <c r="D76" s="29"/>
      <c r="E76" s="29"/>
      <c r="F76" s="29"/>
      <c r="G76" s="65"/>
      <c r="H76" s="29"/>
      <c r="I76" s="25"/>
      <c r="J76" s="25"/>
      <c r="AI76" s="2"/>
      <c r="AJ76" s="2"/>
      <c r="AK76" s="2"/>
      <c r="AL76" s="2"/>
      <c r="AM76" s="2"/>
      <c r="AN76" s="2"/>
      <c r="AO76" s="2"/>
      <c r="AP76" s="2"/>
    </row>
    <row r="77" spans="1:56" s="57" customFormat="1" ht="16.350000000000001" customHeight="1" x14ac:dyDescent="0.25">
      <c r="A77" s="56" t="s">
        <v>18</v>
      </c>
      <c r="AI77" s="2"/>
      <c r="AJ77" s="2"/>
      <c r="AK77" s="2"/>
      <c r="AL77" s="2"/>
      <c r="AM77" s="2"/>
      <c r="AN77" s="2"/>
      <c r="AO77" s="2"/>
      <c r="AP77" s="2"/>
    </row>
    <row r="78" spans="1:56" s="57" customFormat="1" ht="16.350000000000001" customHeight="1" x14ac:dyDescent="0.25">
      <c r="A78" s="24" t="s">
        <v>33</v>
      </c>
      <c r="B78" s="268" t="s">
        <v>409</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row>
    <row r="79" spans="1:56" s="57" customFormat="1" ht="16.350000000000001" customHeight="1" x14ac:dyDescent="0.25">
      <c r="A79" s="24" t="s">
        <v>34</v>
      </c>
      <c r="B79" s="268" t="s">
        <v>408</v>
      </c>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row>
    <row r="80" spans="1:56" s="187" customFormat="1" ht="16.350000000000001" customHeight="1" thickBot="1" x14ac:dyDescent="0.3">
      <c r="A80" s="29"/>
      <c r="B80" s="29"/>
      <c r="C80" s="29"/>
      <c r="D80" s="29"/>
      <c r="E80" s="29"/>
      <c r="F80" s="29"/>
      <c r="G80" s="29"/>
      <c r="H80" s="29"/>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2"/>
      <c r="AJ80" s="2"/>
      <c r="AK80" s="2"/>
      <c r="AL80" s="2"/>
      <c r="AM80" s="2"/>
      <c r="AN80" s="2"/>
      <c r="AO80" s="2"/>
      <c r="AP80" s="2"/>
    </row>
    <row r="81" spans="1:55" s="187" customFormat="1" ht="16.350000000000001" customHeight="1" x14ac:dyDescent="0.25">
      <c r="A81" s="56" t="s">
        <v>38</v>
      </c>
      <c r="Q81" s="187" t="s">
        <v>21</v>
      </c>
      <c r="AI81" s="2"/>
      <c r="AJ81" s="2"/>
      <c r="AK81" s="2"/>
      <c r="AL81" s="2"/>
      <c r="AM81" s="2"/>
      <c r="AN81" s="2"/>
      <c r="AO81" s="2"/>
      <c r="AP81" s="2"/>
    </row>
    <row r="82" spans="1:55" ht="15.75" customHeight="1" x14ac:dyDescent="0.25">
      <c r="A82" s="31">
        <v>1</v>
      </c>
      <c r="B82" s="299" t="s">
        <v>411</v>
      </c>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300"/>
      <c r="AN82" s="300"/>
      <c r="AO82" s="300"/>
      <c r="AP82" s="300"/>
      <c r="AQ82" s="300"/>
      <c r="AR82" s="300"/>
      <c r="AS82" s="300"/>
      <c r="AT82" s="300"/>
      <c r="AU82" s="300"/>
      <c r="AV82" s="300"/>
      <c r="AW82" s="300"/>
      <c r="AX82" s="300"/>
      <c r="AY82" s="52"/>
      <c r="AZ82" s="52"/>
      <c r="BA82" s="52"/>
      <c r="BB82" s="52"/>
      <c r="BC82" s="52"/>
    </row>
    <row r="83" spans="1:55" ht="15.95" customHeight="1" x14ac:dyDescent="0.25">
      <c r="A83" s="31">
        <v>2</v>
      </c>
      <c r="B83" s="299" t="s">
        <v>412</v>
      </c>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300"/>
      <c r="AN83" s="300"/>
      <c r="AO83" s="300"/>
      <c r="AP83" s="300"/>
      <c r="AQ83" s="300"/>
      <c r="AR83" s="300"/>
      <c r="AS83" s="300"/>
      <c r="AT83" s="300"/>
      <c r="AU83" s="300"/>
      <c r="AV83" s="300"/>
      <c r="AW83" s="300"/>
      <c r="AX83" s="300"/>
      <c r="AY83" s="52"/>
      <c r="AZ83" s="52"/>
      <c r="BA83" s="52"/>
      <c r="BB83" s="52"/>
      <c r="BC83" s="52"/>
    </row>
    <row r="84" spans="1:55" ht="15.95" customHeight="1" x14ac:dyDescent="0.25">
      <c r="A84" s="31">
        <v>3</v>
      </c>
      <c r="B84" s="299" t="s">
        <v>413</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300"/>
      <c r="AN84" s="300"/>
      <c r="AO84" s="300"/>
      <c r="AP84" s="300"/>
      <c r="AQ84" s="300"/>
      <c r="AR84" s="300"/>
      <c r="AS84" s="300"/>
      <c r="AT84" s="300"/>
      <c r="AU84" s="300"/>
      <c r="AV84" s="300"/>
      <c r="AW84" s="300"/>
      <c r="AX84" s="300"/>
      <c r="AY84" s="52"/>
      <c r="AZ84" s="52"/>
      <c r="BA84" s="52"/>
      <c r="BB84" s="52"/>
      <c r="BC84" s="52"/>
    </row>
    <row r="85" spans="1:55" ht="15.95" customHeight="1" x14ac:dyDescent="0.25">
      <c r="A85" s="31">
        <v>4</v>
      </c>
      <c r="B85" s="299" t="s">
        <v>414</v>
      </c>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300"/>
      <c r="AN85" s="300"/>
      <c r="AO85" s="300"/>
      <c r="AP85" s="300"/>
      <c r="AQ85" s="300"/>
      <c r="AR85" s="300"/>
      <c r="AS85" s="300"/>
      <c r="AT85" s="300"/>
      <c r="AU85" s="300"/>
      <c r="AV85" s="300"/>
      <c r="AW85" s="300"/>
      <c r="AX85" s="300"/>
      <c r="AY85" s="52"/>
      <c r="AZ85" s="52"/>
      <c r="BA85" s="52"/>
      <c r="BB85" s="52"/>
      <c r="BC85" s="52"/>
    </row>
    <row r="86" spans="1:55" ht="15.95" customHeight="1" x14ac:dyDescent="0.25">
      <c r="A86" s="31">
        <v>5</v>
      </c>
      <c r="B86" s="299" t="s">
        <v>415</v>
      </c>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300"/>
      <c r="AN86" s="300"/>
      <c r="AO86" s="300"/>
      <c r="AP86" s="300"/>
      <c r="AQ86" s="300"/>
      <c r="AR86" s="300"/>
      <c r="AS86" s="300"/>
      <c r="AT86" s="300"/>
      <c r="AU86" s="300"/>
      <c r="AV86" s="300"/>
      <c r="AW86" s="300"/>
      <c r="AX86" s="300"/>
      <c r="AY86" s="52"/>
      <c r="AZ86" s="52"/>
      <c r="BA86" s="52"/>
      <c r="BB86" s="52"/>
      <c r="BC86" s="52"/>
    </row>
    <row r="87" spans="1:55" ht="15.95" customHeight="1" x14ac:dyDescent="0.25">
      <c r="A87" s="31">
        <v>6</v>
      </c>
      <c r="B87" s="299" t="s">
        <v>416</v>
      </c>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300"/>
      <c r="AN87" s="300"/>
      <c r="AO87" s="300"/>
      <c r="AP87" s="300"/>
      <c r="AQ87" s="300"/>
      <c r="AR87" s="300"/>
      <c r="AS87" s="300"/>
      <c r="AT87" s="300"/>
      <c r="AU87" s="300"/>
      <c r="AV87" s="300"/>
      <c r="AW87" s="300"/>
      <c r="AX87" s="300"/>
      <c r="AY87" s="52"/>
      <c r="AZ87" s="52"/>
      <c r="BA87" s="52"/>
      <c r="BB87" s="52"/>
      <c r="BC87" s="52"/>
    </row>
    <row r="88" spans="1:55" s="187" customFormat="1" ht="15.95" customHeight="1" x14ac:dyDescent="0.25">
      <c r="C88" s="187" t="s">
        <v>24</v>
      </c>
      <c r="G88" s="187" t="s">
        <v>22</v>
      </c>
      <c r="T88" s="78"/>
      <c r="U88" s="301"/>
      <c r="V88" s="301"/>
      <c r="W88" s="301"/>
      <c r="X88" s="301"/>
      <c r="Y88" s="301"/>
      <c r="Z88" s="301"/>
      <c r="AA88" s="301"/>
      <c r="AI88" s="2"/>
      <c r="AJ88" s="2"/>
      <c r="AK88" s="2"/>
      <c r="AL88" s="2"/>
      <c r="AM88" s="2"/>
      <c r="AN88" s="2"/>
      <c r="AO88" s="2"/>
      <c r="AP88" s="2"/>
    </row>
    <row r="89" spans="1:55" s="5" customFormat="1" ht="15.95" customHeight="1" x14ac:dyDescent="0.25">
      <c r="C89" s="5" t="s">
        <v>417</v>
      </c>
      <c r="G89" s="5" t="s">
        <v>77</v>
      </c>
      <c r="AI89" s="18"/>
      <c r="AJ89" s="18"/>
      <c r="AK89" s="18"/>
      <c r="AL89" s="18"/>
      <c r="AM89" s="18"/>
      <c r="AN89" s="18"/>
      <c r="AO89" s="18"/>
      <c r="AP89" s="18"/>
    </row>
    <row r="90" spans="1:55" s="5" customFormat="1" ht="15.95" customHeight="1" x14ac:dyDescent="0.25">
      <c r="C90" s="5" t="s">
        <v>418</v>
      </c>
      <c r="G90" s="5" t="s">
        <v>78</v>
      </c>
    </row>
    <row r="91" spans="1:55" s="187" customFormat="1" ht="15.95" customHeight="1" x14ac:dyDescent="0.25">
      <c r="C91" s="187" t="s">
        <v>419</v>
      </c>
      <c r="G91" s="187" t="s">
        <v>420</v>
      </c>
      <c r="U91" s="301"/>
      <c r="V91" s="301"/>
      <c r="W91" s="301"/>
      <c r="X91" s="301"/>
      <c r="Y91" s="301"/>
      <c r="Z91" s="301"/>
      <c r="AA91" s="301"/>
      <c r="AI91" s="2"/>
      <c r="AJ91" s="2"/>
      <c r="AK91" s="2"/>
      <c r="AL91" s="2"/>
      <c r="AM91" s="2"/>
      <c r="AN91" s="2"/>
      <c r="AO91" s="2"/>
      <c r="AP91" s="2"/>
    </row>
    <row r="92" spans="1:55" s="187" customFormat="1" ht="15.95" customHeight="1" x14ac:dyDescent="0.25">
      <c r="C92" s="187" t="s">
        <v>421</v>
      </c>
      <c r="G92" s="187" t="s">
        <v>23</v>
      </c>
      <c r="U92" s="301"/>
      <c r="V92" s="301"/>
      <c r="W92" s="301"/>
      <c r="X92" s="301"/>
      <c r="Y92" s="301"/>
      <c r="Z92" s="301"/>
      <c r="AA92" s="301"/>
      <c r="AI92" s="2"/>
      <c r="AJ92" s="2"/>
      <c r="AK92" s="2"/>
      <c r="AL92" s="2"/>
      <c r="AM92" s="2"/>
      <c r="AN92" s="2"/>
      <c r="AO92" s="2"/>
      <c r="AP92" s="2"/>
    </row>
    <row r="93" spans="1:55" ht="15.95" customHeight="1" x14ac:dyDescent="0.25">
      <c r="A93" s="31">
        <v>7</v>
      </c>
      <c r="B93" s="299" t="s">
        <v>422</v>
      </c>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300"/>
      <c r="AN93" s="300"/>
      <c r="AO93" s="300"/>
      <c r="AP93" s="300"/>
      <c r="AQ93" s="300"/>
      <c r="AR93" s="300"/>
      <c r="AS93" s="300"/>
      <c r="AT93" s="300"/>
      <c r="AU93" s="300"/>
      <c r="AV93" s="300"/>
      <c r="AW93" s="300"/>
      <c r="AX93" s="300"/>
      <c r="AY93" s="52"/>
      <c r="AZ93" s="52"/>
      <c r="BA93" s="52"/>
      <c r="BB93" s="52"/>
      <c r="BC93" s="52"/>
    </row>
    <row r="94" spans="1:55" s="187" customFormat="1" ht="15.95" customHeight="1" x14ac:dyDescent="0.25">
      <c r="A94" s="14"/>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row>
    <row r="95" spans="1:55" s="187" customFormat="1" ht="15.95" customHeight="1" x14ac:dyDescent="0.25">
      <c r="A95" s="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row>
    <row r="96" spans="1:55" s="187" customFormat="1" ht="15" customHeight="1" x14ac:dyDescent="0.25">
      <c r="A96" s="14"/>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row>
    <row r="97" spans="5:40" s="59" customFormat="1" ht="15" x14ac:dyDescent="0.25">
      <c r="E97" s="302"/>
      <c r="F97" s="302"/>
      <c r="G97" s="302"/>
      <c r="H97" s="302"/>
      <c r="I97" s="302"/>
      <c r="J97" s="302"/>
      <c r="K97" s="302"/>
      <c r="L97" s="302"/>
      <c r="M97" s="302"/>
      <c r="N97" s="302"/>
      <c r="O97" s="302"/>
      <c r="P97" s="302"/>
      <c r="Q97" s="302"/>
      <c r="R97" s="302"/>
      <c r="S97" s="302"/>
      <c r="T97" s="302"/>
      <c r="U97" s="302"/>
      <c r="V97" s="302"/>
      <c r="W97" s="302"/>
      <c r="AN97" s="303"/>
    </row>
    <row r="98" spans="5:40" s="59" customFormat="1" ht="15" x14ac:dyDescent="0.25">
      <c r="E98" s="302"/>
      <c r="F98" s="302"/>
      <c r="G98" s="302"/>
      <c r="H98" s="302"/>
      <c r="I98" s="302"/>
      <c r="J98" s="302"/>
      <c r="K98" s="302"/>
      <c r="L98" s="302"/>
      <c r="M98" s="302"/>
      <c r="N98" s="302"/>
      <c r="O98" s="302"/>
      <c r="P98" s="302"/>
      <c r="Q98" s="302"/>
      <c r="R98" s="302"/>
      <c r="S98" s="302"/>
      <c r="T98" s="302"/>
      <c r="U98" s="302"/>
      <c r="V98" s="302"/>
      <c r="W98" s="302"/>
      <c r="AN98" s="303"/>
    </row>
    <row r="99" spans="5:40" s="59" customFormat="1" ht="15" x14ac:dyDescent="0.25">
      <c r="E99" s="302"/>
      <c r="F99" s="302"/>
      <c r="G99" s="302"/>
      <c r="H99" s="302"/>
      <c r="I99" s="302"/>
      <c r="J99" s="302"/>
      <c r="K99" s="302"/>
      <c r="L99" s="302"/>
      <c r="M99" s="302"/>
      <c r="N99" s="302"/>
      <c r="O99" s="302"/>
      <c r="P99" s="302"/>
      <c r="Q99" s="302"/>
      <c r="R99" s="302"/>
      <c r="S99" s="302"/>
      <c r="T99" s="302"/>
      <c r="U99" s="302"/>
      <c r="V99" s="302"/>
      <c r="W99" s="302"/>
      <c r="AN99" s="303"/>
    </row>
    <row r="100" spans="5:40" s="59" customFormat="1" ht="15" x14ac:dyDescent="0.25">
      <c r="E100" s="302"/>
      <c r="F100" s="302"/>
      <c r="G100" s="302"/>
      <c r="H100" s="302"/>
      <c r="I100" s="302"/>
      <c r="J100" s="302"/>
      <c r="K100" s="302"/>
      <c r="L100" s="302"/>
      <c r="M100" s="302"/>
      <c r="N100" s="302"/>
      <c r="O100" s="302"/>
      <c r="P100" s="302"/>
      <c r="Q100" s="302"/>
      <c r="R100" s="302"/>
      <c r="S100" s="302"/>
      <c r="T100" s="302"/>
      <c r="U100" s="302"/>
      <c r="V100" s="302"/>
      <c r="W100" s="302"/>
      <c r="AN100" s="303"/>
    </row>
    <row r="101" spans="5:40" s="59" customFormat="1" ht="15" x14ac:dyDescent="0.25">
      <c r="E101" s="302"/>
      <c r="F101" s="302"/>
      <c r="G101" s="302"/>
      <c r="H101" s="302"/>
      <c r="I101" s="302"/>
      <c r="J101" s="302"/>
      <c r="K101" s="302"/>
      <c r="L101" s="302"/>
      <c r="M101" s="302"/>
      <c r="N101" s="302"/>
      <c r="O101" s="302"/>
      <c r="P101" s="302"/>
      <c r="Q101" s="302"/>
      <c r="R101" s="302"/>
      <c r="S101" s="302"/>
      <c r="T101" s="302"/>
      <c r="U101" s="302"/>
      <c r="V101" s="302"/>
      <c r="W101" s="302"/>
      <c r="AN101" s="303"/>
    </row>
  </sheetData>
  <mergeCells count="90">
    <mergeCell ref="AA15:AC15"/>
    <mergeCell ref="B16:F16"/>
    <mergeCell ref="H16:K16"/>
    <mergeCell ref="L16:O16"/>
    <mergeCell ref="P16:U16"/>
    <mergeCell ref="V16:Z16"/>
    <mergeCell ref="AA16:AC16"/>
    <mergeCell ref="B15:F15"/>
    <mergeCell ref="H15:K15"/>
    <mergeCell ref="L15:O15"/>
    <mergeCell ref="P15:U15"/>
    <mergeCell ref="V15:Z15"/>
    <mergeCell ref="B82:AL82"/>
    <mergeCell ref="B83:AL83"/>
    <mergeCell ref="B84:AL84"/>
    <mergeCell ref="B85:AL85"/>
    <mergeCell ref="B86:AL86"/>
    <mergeCell ref="B87:AL87"/>
    <mergeCell ref="U88:AA88"/>
    <mergeCell ref="U91:AA91"/>
    <mergeCell ref="U92:AA92"/>
    <mergeCell ref="B93:AL93"/>
    <mergeCell ref="A1:W1"/>
    <mergeCell ref="P6:U6"/>
    <mergeCell ref="V6:Z6"/>
    <mergeCell ref="AA17:AC17"/>
    <mergeCell ref="AH13:BB13"/>
    <mergeCell ref="B14:F14"/>
    <mergeCell ref="H14:K14"/>
    <mergeCell ref="L14:O14"/>
    <mergeCell ref="P14:U14"/>
    <mergeCell ref="V14:Z14"/>
    <mergeCell ref="AA14:AC14"/>
    <mergeCell ref="B13:F13"/>
    <mergeCell ref="H13:K13"/>
    <mergeCell ref="L13:O13"/>
    <mergeCell ref="P13:U13"/>
    <mergeCell ref="V13:Z13"/>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3:AC13"/>
    <mergeCell ref="B17:F17"/>
    <mergeCell ref="H17:K17"/>
    <mergeCell ref="B78:AX78"/>
    <mergeCell ref="B79:AX79"/>
    <mergeCell ref="L17:O17"/>
    <mergeCell ref="P17:U17"/>
    <mergeCell ref="V17:Z17"/>
    <mergeCell ref="AA18:AC18"/>
    <mergeCell ref="B18:F18"/>
    <mergeCell ref="H18:K18"/>
    <mergeCell ref="L18:O18"/>
    <mergeCell ref="P18:U18"/>
    <mergeCell ref="V18:Z18"/>
    <mergeCell ref="A20:BC20"/>
    <mergeCell ref="B2:E2"/>
    <mergeCell ref="F2:G2"/>
    <mergeCell ref="H2:K2"/>
    <mergeCell ref="B3:E3"/>
    <mergeCell ref="F3:G3"/>
    <mergeCell ref="H3:K3"/>
    <mergeCell ref="AH7:BB7"/>
    <mergeCell ref="B8:F8"/>
    <mergeCell ref="H8:K8"/>
    <mergeCell ref="L8:O8"/>
    <mergeCell ref="P8:U8"/>
    <mergeCell ref="V8:Z8"/>
    <mergeCell ref="AA8:AC8"/>
    <mergeCell ref="AH8:BB8"/>
    <mergeCell ref="A5:AC5"/>
    <mergeCell ref="AH5:BB5"/>
    <mergeCell ref="B6:F6"/>
    <mergeCell ref="AA6:AC6"/>
    <mergeCell ref="AH6:BB6"/>
    <mergeCell ref="H6:K6"/>
    <mergeCell ref="L6:N6"/>
  </mergeCells>
  <hyperlinks>
    <hyperlink ref="BC39" r:id="rId1" xr:uid="{B402695C-3EE3-430B-909F-071BFEAA77C4}"/>
    <hyperlink ref="BC43" r:id="rId2" xr:uid="{5EB3A963-1AC4-45EE-89A2-8B1CB5A745CD}"/>
    <hyperlink ref="BC55" r:id="rId3" xr:uid="{BC01D5CC-2FED-45AE-BA8C-5EE1CC8842BD}"/>
    <hyperlink ref="BC75" r:id="rId4" xr:uid="{CD4DEFB6-88B4-4E6B-ABD5-80D2AC598B0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2020-11-15T23:24:10Z</dcterms:modified>
</cp:coreProperties>
</file>