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87FE22B2-4619-4F84-BED9-D449A5C091C6}" xr6:coauthVersionLast="45" xr6:coauthVersionMax="45" xr10:uidLastSave="{00000000-0000-0000-0000-000000000000}"/>
  <bookViews>
    <workbookView xWindow="28680" yWindow="-60" windowWidth="29040" windowHeight="1599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1" i="30" l="1"/>
  <c r="L75" i="30"/>
  <c r="L30" i="30" l="1"/>
  <c r="L60" i="30" l="1"/>
</calcChain>
</file>

<file path=xl/sharedStrings.xml><?xml version="1.0" encoding="utf-8"?>
<sst xmlns="http://schemas.openxmlformats.org/spreadsheetml/2006/main" count="1245" uniqueCount="407">
  <si>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</si>
  <si>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</si>
  <si>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</si>
  <si>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</si>
  <si>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</si>
  <si>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</si>
  <si>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</si>
  <si>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</si>
  <si>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</si>
  <si>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</si>
  <si>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</si>
  <si>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</si>
  <si>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</si>
  <si>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</si>
  <si>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</si>
  <si>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</si>
  <si>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</si>
  <si>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</si>
  <si>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</si>
  <si>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</si>
  <si>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</si>
  <si>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</si>
  <si>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</si>
  <si>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</si>
  <si>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</si>
  <si>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</si>
  <si>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</si>
  <si>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</si>
  <si>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</si>
  <si>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</si>
  <si>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</si>
  <si>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</si>
  <si>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</si>
  <si>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</si>
  <si>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</si>
  <si>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</si>
  <si>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</si>
  <si>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</si>
  <si>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</si>
  <si>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</si>
  <si>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</si>
  <si>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</si>
  <si>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</si>
  <si>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</si>
  <si>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</si>
  <si>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</si>
  <si>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</si>
  <si>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</si>
  <si>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</si>
  <si>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</si>
  <si>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</si>
  <si>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</si>
  <si>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</si>
  <si>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</si>
  <si>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</si>
  <si>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</si>
  <si>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</si>
  <si>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</si>
  <si>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</si>
  <si>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</si>
  <si>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</si>
  <si>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</si>
  <si>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</si>
  <si>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</si>
  <si>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</si>
  <si>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</si>
  <si>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</si>
  <si>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</si>
  <si>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</si>
  <si>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</si>
  <si>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</si>
  <si>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</si>
  <si>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</si>
  <si>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</si>
  <si>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</si>
  <si>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</si>
  <si>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</si>
  <si>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</si>
  <si>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</si>
  <si>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</si>
  <si>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</si>
  <si>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</si>
  <si>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</si>
  <si>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</si>
  <si>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</si>
  <si>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</si>
  <si>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</si>
  <si>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</si>
  <si>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</si>
  <si>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</si>
  <si>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</si>
  <si>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Cindy Jardine</t>
  </si>
  <si>
    <t>BB-Marco</t>
  </si>
  <si>
    <t>Agnone, Italy, San Marco Parish, Baptismal Registry, Battesimi Vol. 1790-1799, Folio 101v</t>
  </si>
  <si>
    <t>RAA 105</t>
  </si>
  <si>
    <t>Maria Custoda Francesca</t>
  </si>
  <si>
    <t>Longhi</t>
  </si>
  <si>
    <t>1792</t>
  </si>
  <si>
    <t>30 Mar 1792</t>
  </si>
  <si>
    <t>San Amico</t>
  </si>
  <si>
    <t>Nicola</t>
  </si>
  <si>
    <t>Teresa</t>
  </si>
  <si>
    <t>Colizza</t>
  </si>
  <si>
    <t>Agnone, Italy, San Marco Parish, Baptismal Registry, Battesimi Vol. 1790-1799, Folio 101v (1792 birth of Maria Custoda Francesca Longhi)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</si>
  <si>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</si>
  <si>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Custoda Francesca Longhi (a female) on 30 Mar 1792, at the San Marco parish in Agnone, Italy. It also states that she was born in Agnone, Italy on 30 Mar 1792. It recorded her parents as Nicola Longhi &amp; Teresa Colizza, who were members of the San Amico parish. (Agnone, Italy, San Marco Parish, Baptismal Registry, Battesimi Vol. 1790-1799, Folio 101v) (RAA 105)</t>
  </si>
  <si>
    <t>Mar-Amico</t>
  </si>
  <si>
    <t>Agnone, Italy, San Amico Parish, Marriage Registry, Matrimonio Vol. 1801-1827, Folio 77r</t>
  </si>
  <si>
    <t>RAA 80</t>
  </si>
  <si>
    <t>Francesca</t>
  </si>
  <si>
    <t>Longo</t>
  </si>
  <si>
    <t>1821</t>
  </si>
  <si>
    <t>Angiolateresa</t>
  </si>
  <si>
    <t xml:space="preserve"> </t>
  </si>
  <si>
    <t>06 Feb1821</t>
  </si>
  <si>
    <t>Antonio</t>
  </si>
  <si>
    <t>Marcovecchio</t>
  </si>
  <si>
    <t>Agnone, Italy, San Amico Parish, Marriage Registry, Matrimonio Vol. 1801-1827, Folio 77r (1821 church marriage of Antonio Marcovecchio &amp; Francesca Longo)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</si>
  <si>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</si>
  <si>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Antonio Marcovecchio &amp; Francesca Longo on 06 Feb1821, at the San Amico parish in Agnone, Italy. It recorded his parents as Pietro Marcovecchio &amp; Rosa d'Aloise. It recorded her parents as Nicola Longo &amp; Angiolateresa Colizza. (Agnone, Italy, San Amico Parish, Marriage Registry, Matrimonio Vol. 1801-1827, Folio 77r) (RAA 80)</t>
  </si>
  <si>
    <t>Mar-Civil</t>
  </si>
  <si>
    <t>Agnone, Italy, Civil Marriage Registry, Matrimonio Vol. 1821, No. 7</t>
  </si>
  <si>
    <t>RAA 7</t>
  </si>
  <si>
    <t>28</t>
  </si>
  <si>
    <t>contadina (peasant farmer)</t>
  </si>
  <si>
    <t>Serafa(?)</t>
  </si>
  <si>
    <t>Colizza(?)</t>
  </si>
  <si>
    <t>04 Feb1821</t>
  </si>
  <si>
    <t>at the San Amico parish.</t>
  </si>
  <si>
    <t xml:space="preserve">Matrimonio celebrato nella Parr. di S. Amico. Verificare sia il nome che il cognome della madre. </t>
  </si>
  <si>
    <t>Agnone, Italy, Civil Marriage Registry, Matrimonio Vol. 1821, No. 7 (1821 civil marriage of Antonio Marcovecchio &amp; Francesca Longhi)</t>
  </si>
  <si>
    <t>This entry is from the civil book that was used to register marriages in Agnone, Italy, during the year 1821,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</si>
  <si>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26, occupation contadino (peasant farmer)) &amp; Francesca Longhi (age 28, occupation contadina (peasant farmer)) on 04 Feb1821, in Agnone, Italy. This record states that they also had a church marriage on 06 Feb1821. It recorded his parents as Pietro Marcovecchio &amp; Maria Rosa d'Aloise. It recorded her parents as Nicola Longhi &amp; Serafa(?) Colizza(?). (Agnone, Italy, Civil Marriage Registry, Matrimonio Vol. 1821, No. 7) (RAA 7)</t>
  </si>
  <si>
    <t>Cen-Amico</t>
  </si>
  <si>
    <t>Agnone, Italy, San Amico Parish, Church Census (Stato d'Anime), Vol. 1788, Casa 97</t>
  </si>
  <si>
    <t>RAA 63</t>
  </si>
  <si>
    <t>Angela Teresa</t>
  </si>
  <si>
    <t>Nicola Longo</t>
  </si>
  <si>
    <t>figlia</t>
  </si>
  <si>
    <t>nubile</t>
  </si>
  <si>
    <t>Agnone, Italy, San Amico Parish, Church Census (Stato d'Anime), Vol. 1788, Casa 97 (parish census taken in 1788 which included Francesca Longo)</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</si>
  <si>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</si>
  <si>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Francesca Longo. It recorded her parents as Nicola Longo &amp; Angela Teresa Colizza. Based on the data provided, it is estimated that she was born around the year 1792, but that is only a rough estimate since the priests often guessed the persons' age. The record indicated that her marital status was nubile and her relationship with the capofagmilia (head of household) was figlia.  (Agnone, Italy, San Amico Parish, Church Census (Stato d'Anime), Vol. 1788, Casa 97) (RAA 63)</t>
  </si>
  <si>
    <t>Agnone, Italy, San Amico Parish, Church Census (Stato d'Anime), Vol. 1793-1795, Anno 1795, Casa 99 (XCIX)</t>
  </si>
  <si>
    <t>RAA 38</t>
  </si>
  <si>
    <t>4</t>
  </si>
  <si>
    <t/>
  </si>
  <si>
    <t>Agnone, Italy, San Amico Parish, Church Census (Stato d'Anime), Vol. 1793-1795, Anno 1795, Casa 99 (XCIX) (parish census taken in 1795 which included Francesca Longo)</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</si>
  <si>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</si>
  <si>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1795 in Agnone, Italy, which included Francesca Longo, recorded as age 4. It recorded her parents as Nicola Longo &amp; Angela Teresa Colizza. The record indicated that her marital status was nubile and her relationship with the capofagmilia (head of household) was figlia.  (Agnone, Italy, San Amico Parish, Church Census (Stato d'Anime), Vol. 1793-1795, Anno 1795, Casa 99 (XCIX)) (RAA 38)</t>
  </si>
  <si>
    <t>Agnone, Italy, San Amico Parish, Church Census (Stato d'Anime), Vol. 1793-1795, Anno 1793, Casa 103 (CIII)</t>
  </si>
  <si>
    <t>RAA 93</t>
  </si>
  <si>
    <t>Agnone, Italy, San Amico Parish, Church Census (Stato d'Anime), Vol. 1793-1795, Anno 1793, Casa 103 (CIII) (parish census taken in 1793 which included Francesca Longo)</t>
  </si>
  <si>
    <t>This is the San Amico parish handwritten census (stato d'anime) taken in 1793 in Agnone, Italy, which included Francesca Longo, recorded as age 2. It recorded her parents as Nicola Longo &amp; Angela Teresa Colizza. The record indicated that her marital status was nubile and her relationship with the capofagmilia (head of household) was figlia.  (Agnone, Italy, San Amico Parish, Church Census (Stato d'Anime), Vol. 1793-1795, Anno 1793, Casa 103 (CIII)) (RAA 93)</t>
  </si>
  <si>
    <t>Agnone, Italy, San Amico Parish, Church Census (Stato d'Anime), Vol. 1802-1806, Anno 1802, Casa 97</t>
  </si>
  <si>
    <t>RAA 39</t>
  </si>
  <si>
    <t>Agnone, Italy, San Amico Parish, Church Census (Stato d'Anime), Vol. 1802-1806, Anno 1802, Casa 97 (parish census taken in 1802 which included Francesca Longo)</t>
  </si>
  <si>
    <t>This entry is from the book that was used to record the church census (Stato d’Anime) for the members of the San Amico parish in Agnone, Italy, for the years 1802 and 1806. The folios and pages in this book were not numbered, instead the casas (or households) for 1802 were numbered with roman numerals and 1806 generally in arabic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</si>
  <si>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1802 in Agnone, Italy, which included Francesca Longo, recorded as age 10. It recorded her parents as Nicola Longo &amp; Angela Teresa Colizza. The record indicated that her marital status was and her relationship with the capofagmilia (head of household) was nubile. Also included was a date of death of 1802. (Agnone, Italy, San Amico Parish, Church Census (Stato d'Anime), Vol. 1802-1806, Anno 1802, Casa 97) (RAA 39)</t>
  </si>
  <si>
    <t>Agnone, Italy, San Amico Parish, Church Census (Stato d'Anime), Vol. 1802-1806, Anno 1806, Casa 94</t>
  </si>
  <si>
    <t>RAA 88</t>
  </si>
  <si>
    <t>Agnone, Italy, San Amico Parish, Church Census (Stato d'Anime), Vol. 1802-1806, Anno 1806, Casa 94 (parish census taken in 1806 which included Francesca Longo)</t>
  </si>
  <si>
    <t>This is the San Amico parish handwritten census (stato d'anime) taken in 1806 in Agnone, Italy, which included Francesca Longo, recorded as age 13. It recorded her parents as Nicola Longo &amp; Angela Teresa Colizza. The record indicated that her marital status was and her relationship with the capofagmilia (head of household) was nubile. Also included was a date of death of 1806. (Agnone, Italy, San Amico Parish, Church Census (Stato d'Anime), Vol. 1802-1806, Anno 1806, Casa 94) (RAA 88)</t>
  </si>
  <si>
    <t>Agnone, Italy, San Amico Parish, Church Census (Stato d'Anime), Vol. 1810, Casa 99</t>
  </si>
  <si>
    <t>RAA 134</t>
  </si>
  <si>
    <t>Francesca Maria Custode</t>
  </si>
  <si>
    <t>17</t>
  </si>
  <si>
    <t>Agnone, Italy, San Amico Parish, Church Census (Stato d'Anime), Vol. 1810, Casa 99 (parish census taken in 1810 which included Francesca Maria Custode Longo)</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</si>
  <si>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</si>
  <si>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Francesca Maria Custode Longo, recorded as age 17, born 30 Mar 1792. It recorded her parents as Nicola Longo &amp; Angela Teresa Colizza. The record indicated that her marital status was nubile and her relationship with the capofagmilia (head of household) was figlia.  (Agnone, Italy, San Amico Parish, Church Census (Stato d'Anime), Vol. 1810, Casa 99) (RAA 134)</t>
  </si>
  <si>
    <t>Agnone, Italy, San Amico Parish, Church Census (Stato d'Anime), Vol. 1820, Casa 149</t>
  </si>
  <si>
    <t>RAA 152</t>
  </si>
  <si>
    <t>Pietro Antonio Longo</t>
  </si>
  <si>
    <t>sorella</t>
  </si>
  <si>
    <t>sposata</t>
  </si>
  <si>
    <t>Agnone, Italy, San Amico Parish, Church Census (Stato d'Anime), Vol. 1820, Casa 149 (parish census taken in 1820 which included Francesca Longo)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</si>
  <si>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</si>
  <si>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Francesca Longo, recorded as born 30 Mar 1792. It recorded her parents as Nicola Longo &amp; Angela Teresa Colizza. The record indicated that her marital status was sposata and her relationship with the capofagmilia (head of household) was sorella. Her spouse was identified as Antonio Marcovecchio. Also mentioned was a marriage date of 1821. (Agnone, Italy, San Amico Parish, Church Census (Stato d'Anime), Vol. 1820, Casa 149) (RAA 152)</t>
  </si>
  <si>
    <t>Agnone, Italy, San Amico Parish, Church Census (Stato d'Anime), Vol. 1820, Casa 157</t>
  </si>
  <si>
    <t>RAA 160</t>
  </si>
  <si>
    <t>6 Feb 1821</t>
  </si>
  <si>
    <t>Pietro Marcovecchio</t>
  </si>
  <si>
    <t>nuora</t>
  </si>
  <si>
    <t>Agnone, Italy, San Amico Parish, Church Census (Stato d'Anime), Vol. 1820, Casa 157 (parish census taken in 1820 which included Francesca Longo)</t>
  </si>
  <si>
    <t>This is the San Amico parish handwritten census (stato d'anime) taken in 1820 in Agnone, Italy, which included Francesca Longo, recorded as born 30 Mar 1792. It recorded her parents as Nicola Longo &amp; Angela Teresa Colizza. The record indicated that her marital status was sposata and her relationship with the capofagmilia (head of household) was nuora. Her spouse was identified as Antonio Marcovecchio. Also mentioned was a marriage date of 6 Feb 1821. (Agnone, Italy, San Amico Parish, Church Census (Stato d'Anime), Vol. 1820, Casa 157) (RAA 160)</t>
  </si>
  <si>
    <t>Agnone, Italy, San Amico Parish, Church Census (Stato d'Anime), Vol. 1835, Casa 170</t>
  </si>
  <si>
    <t>RAA 175</t>
  </si>
  <si>
    <t>Angiola Teresa</t>
  </si>
  <si>
    <t>Antonio Marcovecchio</t>
  </si>
  <si>
    <t>moglie</t>
  </si>
  <si>
    <t>Agnone, Italy, San Amico Parish, Church Census (Stato d'Anime), Vol. 1835, Casa 170 (parish census taken in 1835 which included Francesca Longo)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</si>
  <si>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</si>
  <si>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Francesca Longo, recorded as born 30 Mar 1792. It recorded her parents as Nicola Longo &amp; Angiola Teresa Colizza. The record indicated that her marital status was sposata and her relationship with the capofagmilia (head of household) was moglie. Her spouse was identified as Antonio Marcovecchio. Also mentioned was a marriage date of 6 Feb 1821. (Agnone, Italy, San Amico Parish, Church Census (Stato d'Anime), Vol. 1835, Casa 170) (RAA 175)</t>
  </si>
  <si>
    <t>Agnone, Italy, San Amico Parish, Church Census (Stato d'Anime), Vol. 1847, Casa  168</t>
  </si>
  <si>
    <t>RAA 171</t>
  </si>
  <si>
    <t>168-2</t>
  </si>
  <si>
    <t>vedova</t>
  </si>
  <si>
    <t>Agnone, Italy, San Amico Parish, Church Census (Stato d'Anime), Vol. 1847, Casa  168 (parish census taken in 1847 which included Francesca Longo)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</si>
  <si>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</si>
  <si>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Francesca Longo, recorded as born 30 Mar 1792. It recorded her parents as Nicola Longo &amp; Angela Teresa Colizza. The record indicated that her marital status was vedova and her relationship with the capofagmilia (head of household) was moglie. Her spouse was identified as Antonio Marcovecchio.  (Agnone, Italy, San Amico Parish, Church Census (Stato d'Anime), Vol. 1847, Casa 168) (RAA 171)</t>
  </si>
  <si>
    <t>Agnone, Italy, San Marco Parish, Baptismal Registry, Battesimi Vol. 1790-1799, Folio 215r</t>
  </si>
  <si>
    <t>RAA 218</t>
  </si>
  <si>
    <t>Antonio Diodato Felice</t>
  </si>
  <si>
    <t>1794</t>
  </si>
  <si>
    <t>01 Dec 1794</t>
  </si>
  <si>
    <t>02 Dec 1794</t>
  </si>
  <si>
    <t>Pietro</t>
  </si>
  <si>
    <t>Maria Rosa</t>
  </si>
  <si>
    <t>Aloise</t>
  </si>
  <si>
    <t>Tenuto al sacro fonte da Reparata delle Fraine. Levatrice  Rosa Framicchele.</t>
  </si>
  <si>
    <t>Agnone, Italy, San Marco Parish, Baptismal Registry, Battesimi Vol. 1790-1799, Folio 215r (1794 birth of Antonio Diodato Felice Marcovecchio)</t>
  </si>
  <si>
    <t>This is the handwritten church record for the baptism of Antonio Diodato Felice Marcovecchio (a male) on 02 Dec 1794, at the San Marco parish in Agnone, Italy. It also states that he was born in Agnone, Italy on 01 Dec 1794. It recorded his parents as Pietro Marcovecchio &amp; Maria Rosa Aloise, who were members of the San Amico parish. (Agnone, Italy, San Marco Parish, Baptismal Registry, Battesimi Vol. 1790-1799, Folio 215r) (RAA 218)</t>
  </si>
  <si>
    <t>Rosa</t>
  </si>
  <si>
    <t>d'Aloise</t>
  </si>
  <si>
    <t>26</t>
  </si>
  <si>
    <t>contadino (peasant farmer)</t>
  </si>
  <si>
    <t xml:space="preserve">Matrimonio celebrato nella Parr. di S. Amico. </t>
  </si>
  <si>
    <t>Agnone, Italy, San Amico Parish, Church Census (Stato d'Anime), Vol. 1793-1795, Anno 1795, Casa 103 (CIII)</t>
  </si>
  <si>
    <t>RAA 40</t>
  </si>
  <si>
    <t>3</t>
  </si>
  <si>
    <t>Domenico Marcovecchio</t>
  </si>
  <si>
    <t>nipote</t>
  </si>
  <si>
    <t>celibe</t>
  </si>
  <si>
    <t>Agnone, Italy, San Amico Parish, Church Census (Stato d'Anime), Vol. 1793-1795, Anno 1795, Casa 103 (CIII) (parish census taken in 1795 which included Antonio Marcovecchio)</t>
  </si>
  <si>
    <t>This is the San Amico parish handwritten census (stato d'anime) taken in 1795 in Agnone, Italy, which included Antonio Marcovecchio, recorded as age 3. It recorded his parents as Pietro Marcovecchio &amp; Maria Rosa d'Aloise. The record indicated that his marital status was celibe and his relationship with the capofagmilia (head of household) was nipote.  (Agnone, Italy, San Amico Parish, Church Census (Stato d'Anime), Vol. 1793-1795, Anno 1795, Casa 103 (CIII)) (RAA 40)</t>
  </si>
  <si>
    <t>Agnone, Italy, San Amico Parish, Church Census (Stato d'Anime), Vol. 1793-1795, Anno 1793, Casa 107 (CVII)</t>
  </si>
  <si>
    <t>RAA 95</t>
  </si>
  <si>
    <t>Agnone, Italy, San Amico Parish, Church Census (Stato d'Anime), Vol. 1793-1795, Anno 1793, Casa 107 (CVII) (parish census taken in 1793 which included Antonio Marcovecchio)</t>
  </si>
  <si>
    <t>This is the San Amico parish handwritten census (stato d'anime) taken in 1793 in Agnone, Italy, which included Antonio Marcovecchio, recorded as age 1. It recorded his parents as Pietro Marcovecchio &amp; Maria Rosa d'Aloise. The record indicated that his marital status was celibe and his relationship with the capofagmilia (head of household) was nipote.  (Agnone, Italy, San Amico Parish, Church Census (Stato d'Anime), Vol. 1793-1795, Anno 1793, Casa 107 (CVII)) (RAA 95)</t>
  </si>
  <si>
    <t>Agnone, Italy, San Amico Parish, Church Census (Stato d'Anime), Vol. 1810, Casa 104</t>
  </si>
  <si>
    <t>RAA 141</t>
  </si>
  <si>
    <t>16</t>
  </si>
  <si>
    <t>2 Dec 1794</t>
  </si>
  <si>
    <t>figlio</t>
  </si>
  <si>
    <t>Agnone, Italy, San Amico Parish, Church Census (Stato d'Anime), Vol. 1810, Casa 104 (parish census taken in 1810 which included Antonio Marcovecchio)</t>
  </si>
  <si>
    <t>This is the San Amico parish handwritten census (stato d'anime) taken in 1810 in Agnone, Italy, which included Antonio Marcovecchio, recorded as age 16, born 2 Dec 1794. It recorded his parents as Pietro Marcovecchio &amp; Maria Rosa d'Aloise. The record indicated that his marital status was celibe and his relationship with the capofagmilia (head of household) was figlio.  (Agnone, Italy, San Amico Parish, Church Census (Stato d'Anime), Vol. 1810, Casa 104) (RAA 141)</t>
  </si>
  <si>
    <t>2 dec 1794</t>
  </si>
  <si>
    <t>sposato</t>
  </si>
  <si>
    <t>Agnone, Italy, San Amico Parish, Church Census (Stato d'Anime), Vol. 1820, Casa 157 (parish census taken in 1820 which included Antonio Marcovecchio)</t>
  </si>
  <si>
    <t>This is the San Amico parish handwritten census (stato d'anime) taken in 1820 in Agnone, Italy, which included Antonio Marcovecchio, recorded as born 2 dec 1794. It recorded his parents as Pietro Marcovecchio &amp; Maria Rosa d'Aloise. The record indicated that his marital status was sposato and his relationship with the capofagmilia (head of household) was figlio. His spouse was identified as Francesca Longo. Also mentioned was a marriage date of 6 Feb 1821. (Agnone, Italy, San Amico Parish, Church Census (Stato d'Anime), Vol. 1820, Casa 157) (RAA 160)</t>
  </si>
  <si>
    <t>contadino</t>
  </si>
  <si>
    <t>20 Dec 1794</t>
  </si>
  <si>
    <t>capofamiglia</t>
  </si>
  <si>
    <t>Agnone, Italy, San Amico Parish, Church Census (Stato d'Anime), Vol. 1835, Casa 170 (parish census taken in 1835 which included Antonio Marcovecchio)</t>
  </si>
  <si>
    <t>This is the San Amico parish handwritten census (stato d'anime) taken in 1835 in Agnone, Italy, which included Antonio Marcovecchio, recorded as born 20 Dec 1794, occupation contadino. It recorded his parents as Pietro Marcovecchio &amp; Maria Rosa d'Aloise. The record indicated that his marital status was sposato and his relationship with the capofagmilia (head of household) was capofamiglia. His spouse was identified as Francesca Longo. Also mentioned was a marriage date of 6 Feb 1821. (Agnone, Italy, San Amico Parish, Church Census (Stato d'Anime), Vol. 1835, Casa 170) (RAA 175)</t>
  </si>
  <si>
    <t>168-1</t>
  </si>
  <si>
    <t>deceduto</t>
  </si>
  <si>
    <t>Agnone, Italy, San Amico Parish, Church Census (Stato d'Anime), Vol. 1847, Casa  168 (parish census taken in 1847 which included Antonio Marcovecchio)</t>
  </si>
  <si>
    <t>This is the San Amico parish handwritten census (stato d'anime) taken in 1847 in Agnone, Italy, which included Antonio Marcovecchio, recorded as born 20 Dec 1794, occupation contadino. It recorded his parents as Pietro Marcovecchio &amp; Maria Rosa d'Aloise. The record indicated that his marital status was deceduto and his relationship with the capofagmilia (head of household) was capofamiglia. His spouse was identified as Francesca Longo. Also mentioned was a marriage date of 6 Feb 1821. Also included was a date of death of 7 Nov 1863. (Agnone, Italy, San Amico Parish, Church Census (Stato d'Anime), Vol. 1847, Casa 168) (RAA 171)</t>
  </si>
  <si>
    <t>FAMILY GROUP RECORD for Marcovecchio, Antonio Diodato Felice (1794) LBJT-FJN</t>
  </si>
  <si>
    <t>Antonio Diodato Felice Marcovecchio (LBJT-FJN)</t>
  </si>
  <si>
    <t>2 December 1794</t>
  </si>
  <si>
    <t>Maria Custoda Francesca Longhi (LBJT-2MN)</t>
  </si>
  <si>
    <t>6 February 1821</t>
  </si>
  <si>
    <t>30 March 1792</t>
  </si>
  <si>
    <t>D-Civil</t>
  </si>
  <si>
    <t>Agnone, Italy, San Marco Parish, Baptismal Registry, Battesimi Vol. 1830-1837, Anno 1830, No. 238</t>
  </si>
  <si>
    <t>RAA 33</t>
  </si>
  <si>
    <t>Diodato</t>
  </si>
  <si>
    <t>1830</t>
  </si>
  <si>
    <t>25 Sep 1830</t>
  </si>
  <si>
    <t>26 Sep 1830</t>
  </si>
  <si>
    <t>Agnone, Italy, San Marco Parish, Baptismal Registry, Battesimi Vol. 1830-1837, Anno 1830, No. 238 (1830 birth of Diodato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</si>
  <si>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</si>
  <si>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Marcovecchio (a male) on 26 Sep 1830, at the San Marco parish in Agnone, Italy. It also states that he was born in Agnone, Italy on 25 Sep 1830. It recorded his parents as Antonio Marcovecchio &amp; Francesca Longo. (Agnone, Italy, San Marco Parish, Baptismal Registry, Battesimi Vol. 1830-1837, Anno 1830, No. 238) (RAA 33)</t>
  </si>
  <si>
    <t>BB-Civil</t>
  </si>
  <si>
    <t>Agnone, Italy, Civil Birth Registry, Nascita Vol. 1830, No. 238</t>
  </si>
  <si>
    <t>RAA 122</t>
  </si>
  <si>
    <t>Agnone, Italy, Civil Birth Registry, Nascita Vol. 1830, No. 238 (1830 birth of Diodato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</si>
  <si>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</si>
  <si>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Diodato Marcovecchio (a male) in Agnone, Italy, on 25 Sep 1830. It also states that he was baptized in Agnone, Italy on 25 Sep 1830. It recorded his parents as Antonio Marcovecchio &amp; Francesca Longo. (Agnone, Italy, Civil Birth Registry, Nascita Vol. 1830, No. 238) (RAA 122)</t>
  </si>
  <si>
    <t>Agnone, Italy, San Amico Parish, Marriage Registry, Matrimonio Vol. 1828-1875, Page 230</t>
  </si>
  <si>
    <t>RAA 123</t>
  </si>
  <si>
    <t>1862</t>
  </si>
  <si>
    <t>29 Mar 1862</t>
  </si>
  <si>
    <t>Gelsumina</t>
  </si>
  <si>
    <t>Orlando</t>
  </si>
  <si>
    <t>Agnone, Italy, San Amico Parish, Marriage Registry, Matrimonio Vol. 1828-1875, Page 230 (1862 church marriage of Diodato Marcovecchio &amp; Gelsumina Orlando)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</si>
  <si>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</si>
  <si>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Diodato Marcovecchio &amp; Gelsumina Orlando on 29 Mar 1862, at the San Amico parish in Agnone, Italy.  It recorded his parents as Antonio Marcovecchio &amp; Francesca Longo. It recorded her parents as Antonio Orlando &amp; Maria Rosaria Buoscio. (Agnone, Italy, San Amico Parish, Marriage Registry, Matrimonio Vol. 1828-1875, Page 230) (RAA 123)</t>
  </si>
  <si>
    <t>Agnone, Italy, Civil Marriage Registry, Matrimonio Vol. 1862, No. 34</t>
  </si>
  <si>
    <t>RAA 36-37</t>
  </si>
  <si>
    <t>33</t>
  </si>
  <si>
    <t>27 Mar 1862</t>
  </si>
  <si>
    <t>Agnone, Italy, Civil Marriage Registry, Matrimonio Vol. 1862, No. 34 (1862 civil marriage of Diodato Marcovecchio &amp; Gelsumina Orlando)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</si>
  <si>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</si>
  <si>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Marcovecchio (age 33, occupation contadino (peasant farmer)) &amp; Gelsumina Orlando (age 24) on 27 Mar 1862, in Agnone, Italy. This record states that they also had a church marriage on 29 Mar 1862. It recorded his parents as Antonio Marcovecchio &amp; Francesca Longhi. It recorded her parents as Antonio Orlando &amp; Mariantonia Buoscio. (Agnone, Italy, Civil Marriage Registry, Matrimonio Vol. 1862, No. 34) (RAA 36-37)</t>
  </si>
  <si>
    <t>Agnone, Italy, San Amico Parish, Church Census (Stato d'Anime), Vol. 1820, Casa 157 (parish census taken in 1820 which included Diodato Marcovecchio)</t>
  </si>
  <si>
    <t>This is the San Amico parish handwritten census (stato d'anime) taken in 1820 in Agnone, Italy, which included Diodato Marcovecchio, recorded as born 25 Sep 1830. It recorded his parents as Antonio Marcovecchio &amp; Francesca Longo. The record indicated that his marital status was celibe and his relationship with the capofagmilia (head of household) was nipote.  (Agnone, Italy, San Amico Parish, Church Census (Stato d'Anime), Vol. 1820, Casa 157) (RAA 160)</t>
  </si>
  <si>
    <t>Agnone, Italy, San Amico Parish, Church Census (Stato d'Anime), Vol. 1835, Casa 170 (parish census taken in 1835 which included Diodato Marcovecchio)</t>
  </si>
  <si>
    <t>This is the San Amico parish handwritten census (stato d'anime) taken in 1835 in Agnone, Italy, which included Diodato Marcovecchio, recorded as born 25 Sep 1830. It recorded his parents as Antonio Marcovecchio &amp; Francesca Longo. The record indicated that his marital status was celibe and his relationship with the capofagmilia (head of household) was figlio.  (Agnone, Italy, San Amico Parish, Church Census (Stato d'Anime), Vol. 1835, Casa 170) (RAA 175)</t>
  </si>
  <si>
    <t>168-6</t>
  </si>
  <si>
    <t>coniugato</t>
  </si>
  <si>
    <t>Agnone, Italy, San Amico Parish, Church Census (Stato d'Anime), Vol. 1847, Casa  168 (parish census taken in 1847 which included Diodato Marcovecchio)</t>
  </si>
  <si>
    <t>This is the San Amico parish handwritten census (stato d'anime) taken in 1847 in Agnone, Italy, which included Diodato Marcovecchio, recorded as born 25 Sep 1830, occupation contadino. It recorded his parents as Antonio Marcovecchio &amp; Francesca Longo. The record indicated that his marital status was coniugato and his relationship with the capofagmilia (head of household) was figlio. His spouse was identified as Gelsumina Orlando. Also mentioned was a marriage date of 29 Mar 1862. (Agnone, Italy, San Amico Parish, Church Census (Stato d'Anime), Vol. 1847, Casa 168) (RAA 171)</t>
  </si>
  <si>
    <t>Agnone, Italy, San Marco Parish, Baptismal Registry, Battesimi Vol. 1821-1829, Anno 1822, No. 284, Folio 79r</t>
  </si>
  <si>
    <t>RAA 82</t>
  </si>
  <si>
    <t>Domenico</t>
  </si>
  <si>
    <t>1822</t>
  </si>
  <si>
    <t>19 Nov 1822</t>
  </si>
  <si>
    <t>20 Nov 1822</t>
  </si>
  <si>
    <t>Agnone, Italy, San Marco Parish, Baptismal Registry, Battesimi Vol. 1821-1829, Anno 1822, No. 284, Folio 79r (1822 birth of Domenico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</si>
  <si>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</si>
  <si>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20 Nov 1822, at the San Marco parish in Agnone, Italy. It also states that he was born in Agnone, Italy on 19 Nov 1822. It recorded his parents as Antonio Marcovecchio &amp; Francesca Longhi. (Agnone, Italy, San Marco Parish, Baptismal Registry, Battesimi Vol. 1821-1829, Anno 1822, No. 284, Folio 79r) (RAA 82)</t>
  </si>
  <si>
    <t>Agnone, Italy, Civil Birth Registry, Nascita Vol. 1822, No. 284</t>
  </si>
  <si>
    <t>RAA 145</t>
  </si>
  <si>
    <t>Agnone, Italy, Civil Birth Registry, Nascita Vol. 1822, No. 284 (1822 birth of Domenico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</si>
  <si>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</si>
  <si>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19 Nov 1822. It also states that he was baptized in Agnone, Italy on 19 Nov 1822. It recorded his parents as Antonio Marcovecchio &amp; Francesca Longhi. (Agnone, Italy, Civil Birth Registry, Nascita Vol. 1822, No. 284) (RAA 145)</t>
  </si>
  <si>
    <t>Agnone, Italy, San Amico Parish, Church Census (Stato d'Anime), Vol. 1820, Casa 157 (parish census taken in 1820 which included Domenico Marcovecchio)</t>
  </si>
  <si>
    <t>This is the San Amico parish handwritten census (stato d'anime) taken in 1820 in Agnone, Italy, which included Domenico Marcovecchio, recorded as born 19 Nov 1822. It recorded his parents as Antonio Marcovecchio &amp; Francesca Longo. The record indicated that his marital status was celibe and his relationship with the capofagmilia (head of household) was nipote.  (Agnone, Italy, San Amico Parish, Church Census (Stato d'Anime), Vol. 1820, Casa 157) (RAA 160)</t>
  </si>
  <si>
    <t>Agnone, Italy, San Amico Parish, Church Census (Stato d'Anime), Vol. 1835, Casa 170 (parish census taken in 1835 which included Domenico Marcovecchio)</t>
  </si>
  <si>
    <t>This is the San Amico parish handwritten census (stato d'anime) taken in 1835 in Agnone, Italy, which included Domenico Marcovecchio, recorded as born 19 Nov 1822. It recorded his parents as Antonio Marcovecchio &amp; Francesca Longo. The record indicated that his marital status was celibe and his relationship with the capofagmilia (head of household) was figlio.  (Agnone, Italy, San Amico Parish, Church Census (Stato d'Anime), Vol. 1835, Casa 170) (RAA 175)</t>
  </si>
  <si>
    <t>168-3</t>
  </si>
  <si>
    <t>Agnone, Italy, San Amico Parish, Church Census (Stato d'Anime), Vol. 1847, Casa  168 (parish census taken in 1847 which included Domenico Marcovecchio)</t>
  </si>
  <si>
    <t>This is the San Amico parish handwritten census (stato d'anime) taken in 1847 in Agnone, Italy, which included Domenico Marcovecchio, recorded as born 19 Nov 1822. It recorded his parents as Antonio Marcovecchio &amp; Francesca Longo. The record indicated that his marital status was celibe and his relationship with the capofagmilia (head of household) was figlio.  (Agnone, Italy, San Amico Parish, Church Census (Stato d'Anime), Vol. 1847, Casa 168) (RAA 171)</t>
  </si>
  <si>
    <t>Agnone, Italy, San Marco Parish, Baptismal Registry, Battesimi Vol. 1821-1829, Anno 1825, No. 79</t>
  </si>
  <si>
    <t>RAA 190</t>
  </si>
  <si>
    <t>Francesco</t>
  </si>
  <si>
    <t>1825</t>
  </si>
  <si>
    <t>04 Mar 1825</t>
  </si>
  <si>
    <t>Agnone, Italy, San Marco Parish, Baptismal Registry, Battesimi Vol. 1821-1829, Anno 1825, No. 79 (1825 birth of Francesco Marcovecchio)</t>
  </si>
  <si>
    <t>This is the handwritten church record for the baptism of Francesco Marcovecchio (a male) on 04 Mar 1825, at the San Marco parish in Agnone, Italy. It also states that he was born in Agnone, Italy on 04 Mar 1825. It recorded his parents as Antonio Marcovecchio &amp; Francesca Longo. (Agnone, Italy, San Marco Parish, Baptismal Registry, Battesimi Vol. 1821-1829, Anno 1825, No. 79) (RAA 190)</t>
  </si>
  <si>
    <t>Agnone, Italy, Civil Birth Registry, Nascita Vol. 1825, No. 79</t>
  </si>
  <si>
    <t>RAA 42</t>
  </si>
  <si>
    <t>Agnone, Italy, Civil Birth Registry, Nascita Vol. 1825, No. 79 (1825 birth of Francesco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</si>
  <si>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</si>
  <si>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04 Mar 1825. It also states that he was baptized in Agnone, Italy on 04 Mar 1825. It recorded his parents as Antonio Marcovecchio &amp; Francesca Longo. (Agnone, Italy, Civil Birth Registry, Nascita Vol. 1825, No. 79) (RAA 42)</t>
  </si>
  <si>
    <t>Agnone, Italy, San Amico Parish, Marriage Registry, Matrimonio Vol. 1828-1875, Page 183</t>
  </si>
  <si>
    <t>RAA 97</t>
  </si>
  <si>
    <t>1857</t>
  </si>
  <si>
    <t>16 May 1857</t>
  </si>
  <si>
    <t>Maria Carmine</t>
  </si>
  <si>
    <t>Amicantonio</t>
  </si>
  <si>
    <t>Agnone, Italy, San Amico Parish, Marriage Registry, Matrimonio Vol. 1828-1875, Page 183 (1857 church marriage of Francesco Marcovecchio &amp; Maria Carmine Amicantonio)</t>
  </si>
  <si>
    <t>This is the handwritten church record for the parish marriage of Francesco Marcovecchio &amp; Maria Carmine Amicantonio on 16 May 1857, at the San Amico parish in Agnone, Italy.  It recorded his parents as Antonio Marcovecchio &amp; Francesca Longo. It recorded her parents as Amico Amicantonio &amp; Domenica Ottaviano. (Agnone, Italy, San Amico Parish, Marriage Registry, Matrimonio Vol. 1828-1875, Page 183) (RAA 97)</t>
  </si>
  <si>
    <t>Agnone, Italy, Civil Marriage Registry, Matrimonio Vol. 1857, No. 38</t>
  </si>
  <si>
    <t>27</t>
  </si>
  <si>
    <t>10 May 1857</t>
  </si>
  <si>
    <t>Maria Carmina</t>
  </si>
  <si>
    <t>Matrimonio celebrato nella Parr. S. Amico.</t>
  </si>
  <si>
    <t>Agnone, Italy, Civil Marriage Registry, Matrimonio Vol. 1857, No. 38 (1857 civil marriage of Francesco Marcovecchio &amp; Maria Carmina Amicantonio)</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</si>
  <si>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</si>
  <si>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Marcovecchio (age 27, occupation contadino (peasant farmer)) &amp; Maria Carmina Amicantonio (age 29) on 10 May 1857, in Agnone, Italy. This record states that they also had a church marriage on 16 May 1857. It recorded his parents as Antonio Marcovecchio &amp; Francesca Longo. It recorded her parents as Amico Amicantonio &amp; Maria Domenica Ottaviano. (Agnone, Italy, Civil Marriage Registry, Matrimonio Vol. 1857, No. 38) (RAA 40)</t>
  </si>
  <si>
    <t>4 Mar 1825</t>
  </si>
  <si>
    <t>Agnone, Italy, San Amico Parish, Church Census (Stato d'Anime), Vol. 1820, Casa 157 (parish census taken in 1820 which included Francesco Marcovecchio)</t>
  </si>
  <si>
    <t>This is the San Amico parish handwritten census (stato d'anime) taken in 1820 in Agnone, Italy, which included Francesco Marcovecchio, recorded as born 4 Mar 1825. It recorded his parents as Antonio Marcovecchio &amp; Francesca Longo. The record indicated that his marital status was celibe and his relationship with the capofagmilia (head of household) was nipote.  (Agnone, Italy, San Amico Parish, Church Census (Stato d'Anime), Vol. 1820, Casa 157) (RAA 160)</t>
  </si>
  <si>
    <t>2 Mar 1825</t>
  </si>
  <si>
    <t>Agnone, Italy, San Amico Parish, Church Census (Stato d'Anime), Vol. 1835, Casa 170 (parish census taken in 1835 which included Francesco Marcovecchio)</t>
  </si>
  <si>
    <t>This is the San Amico parish handwritten census (stato d'anime) taken in 1835 in Agnone, Italy, which included Francesco Marcovecchio, recorded as born 2 Mar 1825. It recorded his parents as Antonio Marcovecchio &amp; Francesca Longo. The record indicated that his marital status was celibe and his relationship with the capofagmilia (head of household) was figlio.  (Agnone, Italy, San Amico Parish, Church Census (Stato d'Anime), Vol. 1835, Casa 170) (RAA 175)</t>
  </si>
  <si>
    <t>168-4</t>
  </si>
  <si>
    <t>Agnone, Italy, San Amico Parish, Church Census (Stato d'Anime), Vol. 1847, Casa  168 (parish census taken in 1847 which included Francesco Marcovecchio)</t>
  </si>
  <si>
    <t>This is the San Amico parish handwritten census (stato d'anime) taken in 1847 in Agnone, Italy, which included Francesco Marcovecchio, recorded as born 2 Mar 1825. It recorded his parents as Antonio Marcovecchio &amp; Francesca Longo. The record indicated that his marital status was coniugato and his relationship with the capofagmilia (head of household) was figlio. His spouse was identified as Maria Carmina Amicantonio. Also mentioned was a marriage date of 16 May 1857. (Agnone, Italy, San Amico Parish, Church Census (Stato d'Anime), Vol. 1847, Casa 168) (RAA 171)</t>
  </si>
  <si>
    <t>Agnone, Italy, San Marco Parish, Baptismal Registry, Battesimi Vol. 1821-1829, Anno 1827, No. 227</t>
  </si>
  <si>
    <t>RAA 305</t>
  </si>
  <si>
    <t>1827</t>
  </si>
  <si>
    <t>18 Aug 1827</t>
  </si>
  <si>
    <t>Agnone, Italy, San Marco Parish, Baptismal Registry, Battesimi Vol. 1821-1829, Anno 1827, No. 227 (1827 birth of Pietro Marcovecchio)</t>
  </si>
  <si>
    <t>This is the handwritten church record for the baptism of Pietro Marcovecchio (a male) on 18 Aug 1827, at the San Marco parish in Agnone, Italy. It also states that he was born in Agnone, Italy on 18 Aug 1827. It recorded his parents as Antonio Marcovecchio &amp; Francesca Longo. (Agnone, Italy, San Marco Parish, Baptismal Registry, Battesimi Vol. 1821-1829, Anno 1827, No. 227) (RAA 305)</t>
  </si>
  <si>
    <t>Agnone, Italy, Civil Birth Registry, Nascita Vol. 1827, No. 227</t>
  </si>
  <si>
    <t>RAA 115</t>
  </si>
  <si>
    <t>Agnone, Italy, Civil Birth Registry, Nascita Vol. 1827, No. 227 (1827 birth of Pietro Marcovecchio)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</si>
  <si>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</si>
  <si>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Pietro Marcovecchio (a male) in Agnone, Italy, on 18 Aug 1827. It also states that he was baptized in Agnone, Italy on 18 Aug 1827. It recorded his parents as Antonio Marcovecchio &amp; Francesca Longo. (Agnone, Italy, Civil Birth Registry, Nascita Vol. 1827, No. 227) (RAA 115)</t>
  </si>
  <si>
    <t>Agnone, Italy, San Amico Parish, Church Census (Stato d'Anime), Vol. 1820, Casa 157 (parish census taken in 1820 which included Pietro Marcovecchio)</t>
  </si>
  <si>
    <t>This is the San Amico parish handwritten census (stato d'anime) taken in 1820 in Agnone, Italy, which included Pietro Marcovecchio, recorded as born 18 Aug 1827. It recorded his parents as Antonio Marcovecchio &amp; Francesca Longo. The record indicated that his marital status was celibe and his relationship with the capofagmilia (head of household) was nipote.  (Agnone, Italy, San Amico Parish, Church Census (Stato d'Anime), Vol. 1820, Casa 157) (RAA 160)</t>
  </si>
  <si>
    <t>Agnone, Italy, San Amico Parish, Church Census (Stato d'Anime), Vol. 1835, Casa 170 (parish census taken in 1835 which included Pietro Marcovecchio)</t>
  </si>
  <si>
    <t>This is the San Amico parish handwritten census (stato d'anime) taken in 1835 in Agnone, Italy, which included Pietro Marcovecchio, recorded as born 18 Aug 1827. It recorded his parents as Antonio Marcovecchio &amp; Francesca Longo. The record indicated that his marital status was celibe and his relationship with the capofagmilia (head of household) was figlio.  (Agnone, Italy, San Amico Parish, Church Census (Stato d'Anime), Vol. 1835, Casa 170) (RAA 175)</t>
  </si>
  <si>
    <t>168-5</t>
  </si>
  <si>
    <t>Agnone, Italy, San Amico Parish, Church Census (Stato d'Anime), Vol. 1847, Casa  168 (parish census taken in 1847 which included Pietro Marcovecchio)</t>
  </si>
  <si>
    <t>This is the San Amico parish handwritten census (stato d'anime) taken in 1847 in Agnone, Italy, which included Pietro Marcovecchio, recorded as born 18 Aug 1827. It recorded his parents as Antonio Marcovecchio &amp; Francesca Longo. The record indicated that his marital status was celibe and his relationship with the capofagmilia (head of household) was figlio. Also included was a date of death of 4 Mar 1852. (Agnone, Italy, San Amico Parish, Church Census (Stato d'Anime), Vol. 1847, Casa 168) (RAA 171)</t>
  </si>
  <si>
    <t>D-Civ Region</t>
  </si>
  <si>
    <t>Agnone, Italy, Civil Death Registry, Morte Vol. 1895, No. 191</t>
  </si>
  <si>
    <t>RAA 50</t>
  </si>
  <si>
    <t>yes</t>
  </si>
  <si>
    <t>Domenico Marcovecchio (G3J5-GQK)</t>
  </si>
  <si>
    <t>19 November 1822</t>
  </si>
  <si>
    <t>20 November 1822</t>
  </si>
  <si>
    <t>17 Sep 1895</t>
  </si>
  <si>
    <t>Francesco Marcovecchio (G3JR-4ZR)</t>
  </si>
  <si>
    <t>4 March 1825</t>
  </si>
  <si>
    <t>Maria Carmina Amicantonio (G3JR-CMY)</t>
  </si>
  <si>
    <t>17 September 1895</t>
  </si>
  <si>
    <t>1 Mar 1852</t>
  </si>
  <si>
    <t>Diodato Marcovecchio (G3J5-PCN)</t>
  </si>
  <si>
    <t>25 September 1830</t>
  </si>
  <si>
    <t>26 September 1830</t>
  </si>
  <si>
    <t>29 March 1862</t>
  </si>
  <si>
    <t>Gelsumina Orlando (G3JR-Z3W)</t>
  </si>
  <si>
    <t>Pietro Marcovecchio (G4JM-NTY)</t>
  </si>
  <si>
    <t>18 August 1827</t>
  </si>
  <si>
    <t>1 March 1852</t>
  </si>
  <si>
    <t>RAA 118</t>
  </si>
  <si>
    <t>7 Nov 1853</t>
  </si>
  <si>
    <t>Agnone, Italy, Civil Death Registry, Morte Vol. 1853, No. 230</t>
  </si>
  <si>
    <t>https://www.familysearch.org/ark:/61903/3:1:3QS7-99GZ-CZS?i=2431&amp;cc=3049866&amp;cat=440757</t>
  </si>
  <si>
    <t>7 November 1853</t>
  </si>
  <si>
    <t>https://www.familysearch.org/ark:/61903/3:1:3QSQ-G9GZ-CVT6?i=826&amp;cc=3049866&amp;cat=440757</t>
  </si>
  <si>
    <t>The 1847 S. Amico Parish Census states Pietro Marcovecchio died in a military hospital.</t>
  </si>
  <si>
    <t>D-Amico</t>
  </si>
  <si>
    <t>RAA 27</t>
  </si>
  <si>
    <t>11 Nov 1901</t>
  </si>
  <si>
    <t>RAA 34</t>
  </si>
  <si>
    <t>Agnone, Italy, S. Amico Death Registry, Morte Vol. 1898-1914, No. 23 of 1901</t>
  </si>
  <si>
    <t>Agnone, Italy, S. Amico Death Registry, Morte Vol. 1898-1914, No. 5 of 1903</t>
  </si>
  <si>
    <t>25 Jan 1903</t>
  </si>
  <si>
    <t>2 Nov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</si>
</sst>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5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10" fillId="0" borderId="6" xfId="0" applyFont="1" applyBorder="1" applyAlignment="1">
      <alignment vertical="center"/>
    </xf>
    <xf numFmtId="0" fontId="0" fillId="0" borderId="6" xfId="1" applyFont="1" applyBorder="1"/>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2" borderId="6" xfId="0" applyFont="1" applyFill="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1" fontId="10" fillId="0" borderId="6" xfId="0" applyNumberFormat="1" applyFont="1" applyBorder="1" applyAlignment="1">
      <alignment horizontal="left"/>
    </xf>
    <xf numFmtId="0" fontId="10" fillId="0" borderId="6" xfId="0"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vertical="top"/>
    </xf>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10" fillId="5" borderId="6" xfId="0" applyFont="1" applyFill="1" applyBorder="1" applyAlignment="1">
      <alignment horizontal="center"/>
    </xf>
    <xf numFmtId="49" fontId="10" fillId="0" borderId="6" xfId="0" applyNumberFormat="1" applyFont="1" applyBorder="1" applyAlignment="1">
      <alignment horizontal="center"/>
    </xf>
    <xf numFmtId="0" fontId="10" fillId="0" borderId="6" xfId="0" applyFont="1" applyBorder="1" applyAlignment="1">
      <alignment horizontal="center"/>
    </xf>
    <xf numFmtId="0" fontId="8" fillId="0" borderId="6" xfId="0" applyFont="1" applyBorder="1" applyAlignment="1">
      <alignment horizontal="center" vertical="center"/>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0" fontId="10" fillId="0" borderId="6" xfId="0" applyFont="1" applyBorder="1"/>
    <xf numFmtId="1" fontId="8" fillId="0" borderId="6" xfId="0" applyNumberFormat="1" applyFont="1" applyBorder="1" applyAlignment="1">
      <alignment horizontal="right" vertical="top"/>
    </xf>
    <xf numFmtId="0" fontId="10" fillId="12" borderId="6" xfId="0" applyFont="1" applyFill="1" applyBorder="1" applyAlignment="1">
      <alignment horizontal="left"/>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0" fontId="10" fillId="10" borderId="6" xfId="0" applyFont="1" applyFill="1" applyBorder="1" applyAlignment="1">
      <alignment horizontal="left" vertical="center"/>
    </xf>
    <xf numFmtId="0" fontId="10" fillId="11" borderId="6" xfId="0" applyFont="1" applyFill="1" applyBorder="1" applyAlignment="1">
      <alignment horizontal="left" vertical="top"/>
    </xf>
    <xf numFmtId="0" fontId="28" fillId="19" borderId="6" xfId="0" applyFont="1" applyFill="1" applyBorder="1" applyAlignment="1">
      <alignment horizontal="left" vertical="top"/>
    </xf>
    <xf numFmtId="0" fontId="28" fillId="5" borderId="6" xfId="0" applyFont="1" applyFill="1" applyBorder="1" applyAlignment="1">
      <alignment horizontal="left"/>
    </xf>
    <xf numFmtId="49" fontId="28" fillId="5" borderId="6" xfId="0" applyNumberFormat="1" applyFont="1" applyFill="1" applyBorder="1" applyAlignment="1">
      <alignment horizontal="left"/>
    </xf>
    <xf numFmtId="49" fontId="28" fillId="0" borderId="6" xfId="0" applyNumberFormat="1" applyFont="1" applyBorder="1" applyAlignment="1">
      <alignment horizontal="left"/>
    </xf>
    <xf numFmtId="1" fontId="28" fillId="0" borderId="6" xfId="0" applyNumberFormat="1" applyFont="1" applyBorder="1" applyAlignment="1">
      <alignment horizontal="left"/>
    </xf>
    <xf numFmtId="0" fontId="28" fillId="0" borderId="6" xfId="0" applyFont="1" applyBorder="1" applyAlignment="1">
      <alignment horizontal="left"/>
    </xf>
    <xf numFmtId="0" fontId="28" fillId="20" borderId="6" xfId="0" applyFont="1" applyFill="1" applyBorder="1" applyAlignment="1">
      <alignment horizontal="left"/>
    </xf>
    <xf numFmtId="0" fontId="28" fillId="21" borderId="6" xfId="0" applyFont="1" applyFill="1" applyBorder="1" applyAlignment="1">
      <alignment horizontal="left"/>
    </xf>
    <xf numFmtId="49" fontId="28" fillId="0" borderId="6" xfId="0" applyNumberFormat="1" applyFont="1" applyBorder="1"/>
    <xf numFmtId="0" fontId="28" fillId="0" borderId="6" xfId="0" applyFont="1" applyBorder="1"/>
    <xf numFmtId="0" fontId="28" fillId="22" borderId="6" xfId="0" applyFont="1" applyFill="1" applyBorder="1"/>
    <xf numFmtId="49" fontId="28" fillId="15" borderId="6" xfId="0" applyNumberFormat="1" applyFont="1" applyFill="1" applyBorder="1"/>
    <xf numFmtId="49" fontId="28" fillId="16" borderId="6" xfId="0" applyNumberFormat="1" applyFont="1" applyFill="1" applyBorder="1"/>
    <xf numFmtId="0" fontId="10" fillId="0" borderId="6" xfId="0" applyFont="1" applyBorder="1" applyAlignment="1">
      <alignment vertical="top"/>
    </xf>
    <xf numFmtId="0" fontId="28" fillId="19" borderId="6" xfId="0" applyFont="1" applyFill="1" applyBorder="1" applyAlignment="1">
      <alignment horizontal="left" vertical="center"/>
    </xf>
    <xf numFmtId="0" fontId="28" fillId="19" borderId="6" xfId="0" applyFont="1" applyFill="1" applyBorder="1" applyAlignment="1">
      <alignment horizontal="left"/>
    </xf>
    <xf numFmtId="49" fontId="28" fillId="5" borderId="6" xfId="0" applyNumberFormat="1" applyFont="1" applyFill="1" applyBorder="1" applyAlignment="1">
      <alignment horizontal="center"/>
    </xf>
    <xf numFmtId="1" fontId="28" fillId="0" borderId="6" xfId="0" applyNumberFormat="1" applyFont="1" applyBorder="1" applyAlignment="1">
      <alignment horizontal="center"/>
    </xf>
    <xf numFmtId="0" fontId="28" fillId="0" borderId="6" xfId="0" applyFont="1" applyBorder="1" applyAlignment="1">
      <alignment horizontal="center"/>
    </xf>
    <xf numFmtId="0" fontId="28" fillId="22" borderId="6" xfId="0" applyFont="1" applyFill="1" applyBorder="1" applyAlignment="1">
      <alignment horizontal="left"/>
    </xf>
    <xf numFmtId="49" fontId="28" fillId="0" borderId="6" xfId="0" applyNumberFormat="1" applyFont="1" applyBorder="1" applyAlignment="1">
      <alignment horizontal="center"/>
    </xf>
    <xf numFmtId="49" fontId="28" fillId="15" borderId="6" xfId="0" applyNumberFormat="1" applyFont="1" applyFill="1" applyBorder="1" applyAlignment="1">
      <alignment horizontal="center"/>
    </xf>
    <xf numFmtId="49" fontId="28" fillId="16" borderId="6" xfId="0" applyNumberFormat="1" applyFont="1" applyFill="1" applyBorder="1" applyAlignment="1">
      <alignment horizontal="center"/>
    </xf>
    <xf numFmtId="0" fontId="28" fillId="0" borderId="6" xfId="0" applyFont="1" applyBorder="1" applyAlignment="1">
      <alignment horizontal="left" vertical="top"/>
    </xf>
    <xf numFmtId="0" fontId="10" fillId="10" borderId="6" xfId="0" applyFont="1" applyFill="1" applyBorder="1" applyAlignment="1">
      <alignment horizontal="left" vertical="top"/>
    </xf>
    <xf numFmtId="49" fontId="10" fillId="5" borderId="6" xfId="0" applyNumberFormat="1" applyFont="1" applyFill="1" applyBorder="1" applyAlignment="1">
      <alignment horizontal="center"/>
    </xf>
    <xf numFmtId="1" fontId="10" fillId="0" borderId="6" xfId="0" applyNumberFormat="1" applyFont="1" applyBorder="1" applyAlignment="1">
      <alignment horizontal="center"/>
    </xf>
    <xf numFmtId="166" fontId="28" fillId="23" borderId="6" xfId="12" applyFont="1" applyFill="1" applyBorder="1" applyAlignment="1">
      <alignment horizontal="right" vertical="top"/>
    </xf>
    <xf numFmtId="164" fontId="28" fillId="23" borderId="6" xfId="12" applyNumberFormat="1" applyFont="1" applyFill="1" applyBorder="1" applyAlignment="1">
      <alignment horizontal="right" vertical="top"/>
    </xf>
    <xf numFmtId="166" fontId="28" fillId="24" borderId="6" xfId="12" applyFont="1" applyFill="1" applyBorder="1" applyAlignment="1">
      <alignment horizontal="left"/>
    </xf>
    <xf numFmtId="166" fontId="28" fillId="5" borderId="6" xfId="12" applyFont="1" applyFill="1" applyBorder="1" applyAlignment="1">
      <alignment horizontal="left"/>
    </xf>
    <xf numFmtId="166" fontId="28" fillId="5" borderId="6" xfId="12" applyFont="1" applyFill="1" applyBorder="1" applyAlignment="1">
      <alignment horizontal="center"/>
    </xf>
    <xf numFmtId="166" fontId="28" fillId="24" borderId="6" xfId="12" applyFont="1" applyFill="1" applyBorder="1" applyAlignment="1">
      <alignment horizontal="left" vertical="center"/>
    </xf>
    <xf numFmtId="166" fontId="28" fillId="23" borderId="6" xfId="12" applyFont="1" applyFill="1" applyBorder="1" applyAlignment="1">
      <alignment horizontal="left" vertical="center"/>
    </xf>
    <xf numFmtId="167" fontId="28" fillId="0" borderId="6" xfId="12" applyNumberFormat="1" applyFont="1" applyBorder="1" applyAlignment="1">
      <alignment horizontal="left"/>
    </xf>
    <xf numFmtId="167" fontId="28" fillId="23" borderId="6" xfId="12" applyNumberFormat="1" applyFont="1" applyFill="1" applyBorder="1" applyAlignment="1">
      <alignment horizontal="left" vertical="top"/>
    </xf>
    <xf numFmtId="166" fontId="28" fillId="3" borderId="6" xfId="12" applyFont="1" applyFill="1" applyBorder="1" applyAlignment="1">
      <alignment horizontal="left"/>
    </xf>
    <xf numFmtId="166" fontId="28" fillId="25"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xf>
    <xf numFmtId="167" fontId="28" fillId="15" borderId="6" xfId="12" applyNumberFormat="1" applyFont="1" applyFill="1" applyBorder="1" applyAlignment="1">
      <alignment horizontal="left"/>
    </xf>
    <xf numFmtId="167" fontId="28" fillId="16" borderId="6" xfId="12" applyNumberFormat="1" applyFont="1" applyFill="1" applyBorder="1" applyAlignment="1">
      <alignment horizontal="left"/>
    </xf>
    <xf numFmtId="166" fontId="28" fillId="23" borderId="6" xfId="12" applyFont="1" applyFill="1" applyBorder="1" applyAlignment="1">
      <alignment horizontal="left"/>
    </xf>
    <xf numFmtId="166" fontId="28" fillId="0" borderId="6" xfId="12" applyFont="1" applyBorder="1"/>
    <xf numFmtId="0" fontId="8" fillId="14" borderId="6" xfId="0" applyFont="1" applyFill="1" applyBorder="1" applyAlignment="1">
      <alignment horizontal="left"/>
    </xf>
    <xf numFmtId="0" fontId="8" fillId="14" borderId="6" xfId="0" applyFont="1" applyFill="1" applyBorder="1" applyAlignment="1">
      <alignment horizontal="left" vertical="center"/>
    </xf>
    <xf numFmtId="0" fontId="8" fillId="5" borderId="6" xfId="0" applyFont="1" applyFill="1" applyBorder="1" applyAlignment="1">
      <alignment horizontal="center" vertical="center"/>
    </xf>
    <xf numFmtId="49" fontId="8" fillId="0" borderId="6" xfId="0" applyNumberFormat="1" applyFont="1" applyBorder="1" applyAlignment="1">
      <alignment horizontal="center"/>
    </xf>
    <xf numFmtId="49" fontId="8" fillId="0" borderId="6" xfId="0" applyNumberFormat="1" applyFont="1" applyBorder="1" applyAlignment="1">
      <alignment horizontal="center" vertical="center"/>
    </xf>
    <xf numFmtId="49" fontId="28" fillId="14" borderId="6" xfId="0" applyNumberFormat="1" applyFont="1" applyFill="1" applyBorder="1" applyAlignment="1">
      <alignment horizontal="left"/>
    </xf>
    <xf numFmtId="0" fontId="28" fillId="0" borderId="6" xfId="0" applyFont="1" applyBorder="1" applyAlignment="1">
      <alignment vertical="top"/>
    </xf>
    <xf numFmtId="0" fontId="10" fillId="13" borderId="6" xfId="0" applyFont="1" applyFill="1" applyBorder="1"/>
    <xf numFmtId="0" fontId="10" fillId="0" borderId="6" xfId="0" applyFont="1" applyBorder="1" applyAlignment="1">
      <alignment horizontal="right"/>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26" borderId="6" xfId="0" applyFont="1" applyFill="1" applyBorder="1" applyAlignment="1">
      <alignment horizontal="left" vertical="top"/>
    </xf>
    <xf numFmtId="0" fontId="28" fillId="9" borderId="6" xfId="0" applyFont="1" applyFill="1" applyBorder="1" applyAlignment="1">
      <alignment vertical="top"/>
    </xf>
    <xf numFmtId="0" fontId="8" fillId="0" borderId="6" xfId="0" applyFont="1" applyFill="1" applyBorder="1" applyAlignment="1">
      <alignment horizontal="left"/>
    </xf>
    <xf numFmtId="0" fontId="10" fillId="0" borderId="6" xfId="0" applyFont="1" applyFill="1" applyBorder="1" applyAlignment="1">
      <alignment horizontal="left"/>
    </xf>
    <xf numFmtId="0" fontId="10" fillId="0" borderId="0" xfId="0" applyFont="1" applyAlignment="1">
      <alignment horizontal="left"/>
    </xf>
    <xf numFmtId="0" fontId="10" fillId="0" borderId="0" xfId="0" applyFont="1" applyAlignment="1">
      <alignment horizontal="left" vertical="center"/>
    </xf>
    <xf numFmtId="0" fontId="10" fillId="0" borderId="6" xfId="0" applyFont="1" applyBorder="1" applyAlignment="1">
      <alignment horizontal="right" vertical="top"/>
    </xf>
    <xf numFmtId="0" fontId="10" fillId="5" borderId="6" xfId="0" applyFont="1" applyFill="1" applyBorder="1"/>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0" fillId="5" borderId="6" xfId="0" applyFill="1" applyBorder="1" applyAlignment="1">
      <alignment horizontal="left"/>
    </xf>
    <xf numFmtId="0" fontId="0" fillId="5" borderId="6" xfId="0" applyFill="1" applyBorder="1"/>
    <xf numFmtId="49" fontId="0" fillId="0" borderId="6" xfId="0" applyNumberFormat="1" applyBorder="1"/>
    <xf numFmtId="164" fontId="0" fillId="15" borderId="6" xfId="0" applyNumberFormat="1" applyFill="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4" fontId="8" fillId="0" borderId="6" xfId="0" applyNumberFormat="1" applyFont="1" applyBorder="1" applyAlignment="1">
      <alignment horizontal="left" vertical="center"/>
    </xf>
    <xf numFmtId="0" fontId="8" fillId="0" borderId="6" xfId="0" applyFont="1" applyBorder="1" applyAlignment="1">
      <alignment horizontal="center"/>
    </xf>
    <xf numFmtId="1" fontId="12" fillId="0" borderId="0" xfId="0" applyNumberFormat="1" applyFont="1" applyBorder="1" applyAlignment="1">
      <alignment horizontal="left" vertical="center"/>
    </xf>
    <xf numFmtId="1" fontId="12" fillId="0" borderId="0" xfId="0" applyNumberFormat="1" applyFont="1" applyFill="1" applyAlignment="1">
      <alignment horizontal="left" vertical="center"/>
    </xf>
    <xf numFmtId="166" fontId="28" fillId="14" borderId="6" xfId="12" applyFont="1" applyFill="1" applyBorder="1" applyAlignment="1">
      <alignment horizontal="left" vertical="top"/>
    </xf>
    <xf numFmtId="0" fontId="8" fillId="0" borderId="6" xfId="0" applyFont="1" applyFill="1" applyBorder="1" applyAlignment="1">
      <alignment horizontal="left" vertical="center"/>
    </xf>
    <xf numFmtId="166" fontId="28" fillId="0" borderId="6" xfId="12" applyFont="1" applyFill="1" applyBorder="1" applyAlignment="1">
      <alignment horizontal="left" vertical="center"/>
    </xf>
    <xf numFmtId="49" fontId="8" fillId="0" borderId="6" xfId="0" applyNumberFormat="1" applyFont="1" applyFill="1" applyBorder="1" applyAlignment="1">
      <alignment horizontal="left"/>
    </xf>
    <xf numFmtId="0" fontId="10" fillId="0" borderId="0" xfId="0" applyFont="1" applyFill="1" applyAlignment="1">
      <alignment horizontal="left"/>
    </xf>
    <xf numFmtId="166" fontId="28" fillId="0" borderId="6" xfId="12" applyFont="1" applyFill="1" applyBorder="1" applyAlignment="1">
      <alignment horizontal="left"/>
    </xf>
    <xf numFmtId="0" fontId="29" fillId="18" borderId="6" xfId="13" applyFill="1" applyBorder="1"/>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0" fillId="0" borderId="6" xfId="0" applyNumberFormat="1" applyFont="1" applyFill="1" applyBorder="1" applyAlignment="1">
      <alignment horizontal="center"/>
    </xf>
    <xf numFmtId="167" fontId="28" fillId="0" borderId="6" xfId="12" applyNumberFormat="1" applyFont="1" applyFill="1" applyBorder="1" applyAlignment="1">
      <alignment horizontal="left"/>
    </xf>
    <xf numFmtId="0" fontId="10" fillId="0" borderId="0" xfId="0" applyFont="1" applyFill="1"/>
    <xf numFmtId="49" fontId="8" fillId="0" borderId="6" xfId="0" applyNumberFormat="1" applyFont="1" applyFill="1" applyBorder="1"/>
    <xf numFmtId="49" fontId="28" fillId="0" borderId="6" xfId="0" applyNumberFormat="1" applyFont="1" applyFill="1" applyBorder="1" applyAlignment="1">
      <alignment horizont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VT6?i=826&amp;cc=3049866&amp;cat=440757" TargetMode="External"/><Relationship Id="rId1" Type="http://schemas.openxmlformats.org/officeDocument/2006/relationships/hyperlink" Target="https://www.familysearch.org/ark:/61903/3:1:3QS7-99GZ-CZS?i=243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5"/>
  <sheetViews>
    <sheetView tabSelected="1" zoomScale="85" zoomScaleNormal="85" workbookViewId="0">
      <selection sqref="A1:AG1"/>
    </sheetView>
  </sheetViews>
  <sheetFormatPr defaultColWidth="0.875" defaultRowHeight="15.75" x14ac:dyDescent="0.25"/>
  <cols>
    <col min="1" max="1" width="5.75" style="2" customWidth="1"/>
    <col min="2" max="2" width="12.375" style="2" customWidth="1"/>
    <col min="3" max="4" width="3.5" style="2" customWidth="1"/>
    <col min="5" max="5" width="23.375" style="31" customWidth="1"/>
    <col min="6" max="6" width="12.625" style="31" customWidth="1"/>
    <col min="7" max="7" width="4.25" style="57" customWidth="1"/>
    <col min="8" max="8" width="4.125" style="31" customWidth="1"/>
    <col min="9" max="9" width="0.875" style="31" customWidth="1"/>
    <col min="10" max="10" width="8.25" style="245"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2.375" style="31" customWidth="1"/>
    <col min="18" max="20" width="0.875" style="31" customWidth="1"/>
    <col min="21" max="21" width="13.5" style="31" customWidth="1"/>
    <col min="22" max="22" width="11.625" style="31" customWidth="1"/>
    <col min="23" max="25" width="0.875" style="31" customWidth="1"/>
    <col min="26" max="26" width="1.87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8" customFormat="1" ht="40.5" customHeight="1" x14ac:dyDescent="0.25">
      <c r="A1" s="326" t="s">
        <v>249</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N1" s="117"/>
    </row>
    <row r="2" spans="1:55" ht="17.100000000000001" customHeight="1" x14ac:dyDescent="0.25">
      <c r="B2" s="339" t="s">
        <v>34</v>
      </c>
      <c r="C2" s="339"/>
      <c r="D2" s="339"/>
      <c r="E2" s="339"/>
      <c r="F2" s="340" t="s">
        <v>406</v>
      </c>
      <c r="G2" s="340"/>
      <c r="H2" s="339" t="s">
        <v>91</v>
      </c>
      <c r="I2" s="339"/>
      <c r="J2" s="339"/>
      <c r="K2" s="339"/>
      <c r="L2" s="4"/>
      <c r="M2" s="4"/>
      <c r="N2" s="2"/>
      <c r="O2" s="4"/>
      <c r="P2" s="4"/>
      <c r="Q2" s="4"/>
      <c r="R2" s="4"/>
      <c r="S2" s="4"/>
      <c r="T2" s="4"/>
      <c r="U2" s="4"/>
      <c r="V2" s="33"/>
      <c r="W2" s="33"/>
      <c r="X2" s="33"/>
      <c r="Y2" s="33"/>
      <c r="Z2" s="33"/>
      <c r="AA2" s="4"/>
      <c r="AB2" s="4"/>
      <c r="AC2" s="19"/>
      <c r="AD2" s="20"/>
      <c r="AE2" s="20"/>
      <c r="AF2" s="20"/>
      <c r="AG2" s="20"/>
      <c r="BB2" s="57"/>
    </row>
    <row r="3" spans="1:55" ht="17.100000000000001" customHeight="1" x14ac:dyDescent="0.25">
      <c r="B3" s="341" t="s">
        <v>35</v>
      </c>
      <c r="C3" s="341"/>
      <c r="D3" s="341"/>
      <c r="E3" s="341"/>
      <c r="F3" s="340"/>
      <c r="G3" s="340"/>
      <c r="H3" s="339"/>
      <c r="I3" s="339"/>
      <c r="J3" s="339"/>
      <c r="K3" s="339"/>
      <c r="L3" s="4"/>
      <c r="M3" s="4"/>
      <c r="N3" s="2"/>
      <c r="O3" s="4"/>
      <c r="P3" s="4"/>
      <c r="Q3" s="4"/>
      <c r="R3" s="4"/>
      <c r="S3" s="4"/>
      <c r="T3" s="4"/>
      <c r="U3" s="4"/>
      <c r="V3" s="33"/>
      <c r="W3" s="33"/>
      <c r="X3" s="33"/>
      <c r="Y3" s="33"/>
      <c r="Z3" s="33"/>
      <c r="AA3" s="4"/>
      <c r="AB3" s="4"/>
      <c r="AC3" s="19"/>
      <c r="AD3" s="20"/>
      <c r="AE3" s="20"/>
      <c r="AF3" s="20"/>
      <c r="AG3" s="20"/>
      <c r="BB3" s="57"/>
    </row>
    <row r="4" spans="1:55" ht="17.100000000000001" customHeight="1" thickBot="1" x14ac:dyDescent="0.3">
      <c r="B4" s="1"/>
      <c r="C4" s="1"/>
      <c r="D4" s="1"/>
      <c r="E4" s="1"/>
      <c r="F4" s="1"/>
      <c r="G4" s="60"/>
      <c r="H4" s="1"/>
      <c r="I4" s="1"/>
      <c r="J4" s="1"/>
      <c r="K4" s="1"/>
      <c r="L4" s="1"/>
      <c r="M4" s="1"/>
      <c r="N4" s="1"/>
      <c r="O4" s="1"/>
      <c r="P4" s="1"/>
      <c r="Q4" s="1"/>
      <c r="R4" s="1"/>
      <c r="S4" s="1"/>
      <c r="T4" s="1"/>
      <c r="U4" s="1"/>
      <c r="V4" s="34"/>
      <c r="W4" s="34"/>
      <c r="X4" s="34"/>
      <c r="Y4" s="34"/>
      <c r="Z4" s="34"/>
      <c r="AA4" s="1"/>
      <c r="AB4" s="1"/>
      <c r="AC4" s="1"/>
      <c r="AD4" s="19"/>
      <c r="AE4" s="19"/>
      <c r="AF4" s="19"/>
      <c r="AG4" s="19"/>
      <c r="AH4" s="20"/>
      <c r="BC4" s="57"/>
    </row>
    <row r="5" spans="1:55" s="56" customFormat="1" ht="44.25" customHeight="1" thickBot="1" x14ac:dyDescent="0.3">
      <c r="A5" s="327" t="s">
        <v>37</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9"/>
      <c r="AB5" s="329"/>
      <c r="AC5" s="330"/>
      <c r="AD5" s="26"/>
      <c r="AH5" s="331" t="s">
        <v>3</v>
      </c>
      <c r="AI5" s="331"/>
      <c r="AJ5" s="331"/>
      <c r="AK5" s="331"/>
      <c r="AL5" s="331"/>
      <c r="AM5" s="331"/>
      <c r="AN5" s="331"/>
      <c r="AO5" s="331"/>
      <c r="AP5" s="331"/>
      <c r="AQ5" s="331"/>
      <c r="AR5" s="331"/>
      <c r="AS5" s="331"/>
      <c r="AT5" s="331"/>
      <c r="AU5" s="331"/>
      <c r="AV5" s="331"/>
      <c r="AW5" s="331"/>
      <c r="AX5" s="331"/>
      <c r="AY5" s="331"/>
      <c r="AZ5" s="331"/>
      <c r="BA5" s="331"/>
      <c r="BB5" s="331"/>
    </row>
    <row r="6" spans="1:55" s="56" customFormat="1" ht="19.5" customHeight="1" thickBot="1" x14ac:dyDescent="0.3">
      <c r="A6" s="12" t="s">
        <v>20</v>
      </c>
      <c r="B6" s="332" t="s">
        <v>62</v>
      </c>
      <c r="C6" s="333"/>
      <c r="D6" s="333"/>
      <c r="E6" s="333"/>
      <c r="F6" s="334"/>
      <c r="G6" s="13" t="s">
        <v>0</v>
      </c>
      <c r="H6" s="335" t="s">
        <v>1</v>
      </c>
      <c r="I6" s="336"/>
      <c r="J6" s="336"/>
      <c r="K6" s="337"/>
      <c r="L6" s="335" t="s">
        <v>63</v>
      </c>
      <c r="M6" s="336"/>
      <c r="N6" s="336"/>
      <c r="O6" s="66"/>
      <c r="P6" s="342" t="s">
        <v>64</v>
      </c>
      <c r="Q6" s="343"/>
      <c r="R6" s="343"/>
      <c r="S6" s="343"/>
      <c r="T6" s="343"/>
      <c r="U6" s="344"/>
      <c r="V6" s="345" t="s">
        <v>2</v>
      </c>
      <c r="W6" s="345"/>
      <c r="X6" s="345"/>
      <c r="Y6" s="345"/>
      <c r="Z6" s="345"/>
      <c r="AA6" s="335" t="s">
        <v>19</v>
      </c>
      <c r="AB6" s="336"/>
      <c r="AC6" s="337"/>
      <c r="AD6" s="67"/>
      <c r="AH6" s="338" t="s">
        <v>4</v>
      </c>
      <c r="AI6" s="338"/>
      <c r="AJ6" s="338"/>
      <c r="AK6" s="338"/>
      <c r="AL6" s="338"/>
      <c r="AM6" s="338"/>
      <c r="AN6" s="338"/>
      <c r="AO6" s="338"/>
      <c r="AP6" s="338"/>
      <c r="AQ6" s="338"/>
      <c r="AR6" s="338"/>
      <c r="AS6" s="338"/>
      <c r="AT6" s="338"/>
      <c r="AU6" s="338"/>
      <c r="AV6" s="338"/>
      <c r="AW6" s="338"/>
      <c r="AX6" s="338"/>
      <c r="AY6" s="338"/>
      <c r="AZ6" s="338"/>
      <c r="BA6" s="338"/>
      <c r="BB6" s="338"/>
    </row>
    <row r="7" spans="1:55" s="56" customFormat="1" ht="17.100000000000001" customHeight="1" x14ac:dyDescent="0.25">
      <c r="A7" s="24" t="s">
        <v>4</v>
      </c>
      <c r="B7" s="24"/>
      <c r="C7" s="24"/>
      <c r="D7" s="24"/>
      <c r="E7" s="24"/>
      <c r="F7" s="24"/>
      <c r="G7" s="61"/>
      <c r="H7" s="24"/>
      <c r="I7" s="24"/>
      <c r="J7" s="268"/>
      <c r="K7" s="24"/>
      <c r="L7" s="24"/>
      <c r="M7" s="24"/>
      <c r="N7" s="24"/>
      <c r="O7" s="24"/>
      <c r="P7" s="24"/>
      <c r="Q7" s="24"/>
      <c r="R7" s="24"/>
      <c r="S7" s="24"/>
      <c r="T7" s="24"/>
      <c r="U7" s="24"/>
      <c r="V7" s="24"/>
      <c r="W7" s="24"/>
      <c r="X7" s="24"/>
      <c r="Y7" s="24"/>
      <c r="Z7" s="24"/>
      <c r="AA7" s="24"/>
      <c r="AB7" s="24"/>
      <c r="AC7" s="24"/>
      <c r="AD7" s="45"/>
      <c r="AH7" s="315" t="s">
        <v>5</v>
      </c>
      <c r="AI7" s="315"/>
      <c r="AJ7" s="315"/>
      <c r="AK7" s="315"/>
      <c r="AL7" s="315"/>
      <c r="AM7" s="315"/>
      <c r="AN7" s="315"/>
      <c r="AO7" s="315"/>
      <c r="AP7" s="315"/>
      <c r="AQ7" s="315"/>
      <c r="AR7" s="315"/>
      <c r="AS7" s="315"/>
      <c r="AT7" s="315"/>
      <c r="AU7" s="315"/>
      <c r="AV7" s="315"/>
      <c r="AW7" s="315"/>
      <c r="AX7" s="315"/>
      <c r="AY7" s="315"/>
      <c r="AZ7" s="315"/>
      <c r="BA7" s="315"/>
      <c r="BB7" s="315"/>
    </row>
    <row r="8" spans="1:55" s="56" customFormat="1" ht="17.100000000000001" customHeight="1" x14ac:dyDescent="0.25">
      <c r="B8" s="316" t="s">
        <v>250</v>
      </c>
      <c r="C8" s="317"/>
      <c r="D8" s="317"/>
      <c r="E8" s="317"/>
      <c r="F8" s="318"/>
      <c r="G8" s="62" t="s">
        <v>89</v>
      </c>
      <c r="H8" s="319" t="s">
        <v>251</v>
      </c>
      <c r="I8" s="320"/>
      <c r="J8" s="320"/>
      <c r="K8" s="321"/>
      <c r="L8" s="319" t="s">
        <v>251</v>
      </c>
      <c r="M8" s="320"/>
      <c r="N8" s="320"/>
      <c r="O8" s="320"/>
      <c r="P8" s="316" t="s">
        <v>252</v>
      </c>
      <c r="Q8" s="317"/>
      <c r="R8" s="317"/>
      <c r="S8" s="317"/>
      <c r="T8" s="317"/>
      <c r="U8" s="318"/>
      <c r="V8" s="319" t="s">
        <v>253</v>
      </c>
      <c r="W8" s="320"/>
      <c r="X8" s="320"/>
      <c r="Y8" s="320"/>
      <c r="Z8" s="321"/>
      <c r="AA8" s="322" t="s">
        <v>396</v>
      </c>
      <c r="AB8" s="323"/>
      <c r="AC8" s="324"/>
      <c r="AD8" s="49"/>
      <c r="AH8" s="325" t="s">
        <v>6</v>
      </c>
      <c r="AI8" s="325"/>
      <c r="AJ8" s="325"/>
      <c r="AK8" s="325"/>
      <c r="AL8" s="325"/>
      <c r="AM8" s="325"/>
      <c r="AN8" s="325"/>
      <c r="AO8" s="325"/>
      <c r="AP8" s="325"/>
      <c r="AQ8" s="325"/>
      <c r="AR8" s="325"/>
      <c r="AS8" s="325"/>
      <c r="AT8" s="325"/>
      <c r="AU8" s="325"/>
      <c r="AV8" s="325"/>
      <c r="AW8" s="325"/>
      <c r="AX8" s="325"/>
      <c r="AY8" s="325"/>
      <c r="AZ8" s="325"/>
      <c r="BA8" s="325"/>
      <c r="BB8" s="325"/>
    </row>
    <row r="9" spans="1:55" s="56" customFormat="1" ht="17.100000000000001" customHeight="1" x14ac:dyDescent="0.25">
      <c r="A9" s="18" t="s">
        <v>5</v>
      </c>
      <c r="B9" s="18"/>
      <c r="C9" s="18"/>
      <c r="D9" s="18"/>
      <c r="E9" s="18"/>
      <c r="F9" s="18"/>
      <c r="G9" s="39"/>
      <c r="H9" s="46"/>
      <c r="I9" s="46"/>
      <c r="J9" s="46"/>
      <c r="K9" s="46"/>
      <c r="L9" s="46"/>
      <c r="M9" s="46"/>
      <c r="N9" s="46"/>
      <c r="O9" s="46"/>
      <c r="P9" s="18"/>
      <c r="Q9" s="18"/>
      <c r="R9" s="18"/>
      <c r="S9" s="18"/>
      <c r="T9" s="18"/>
      <c r="U9" s="18"/>
      <c r="V9" s="46"/>
      <c r="W9" s="46"/>
      <c r="X9" s="46"/>
      <c r="Y9" s="46"/>
      <c r="Z9" s="46"/>
      <c r="AA9" s="79"/>
      <c r="AB9" s="79"/>
      <c r="AC9" s="80"/>
      <c r="AD9" s="48"/>
      <c r="AH9" s="299" t="s">
        <v>12</v>
      </c>
      <c r="AI9" s="299"/>
      <c r="AJ9" s="299"/>
      <c r="AK9" s="299"/>
      <c r="AL9" s="299"/>
      <c r="AM9" s="299"/>
      <c r="AN9" s="299"/>
      <c r="AO9" s="299"/>
      <c r="AP9" s="299"/>
      <c r="AQ9" s="299"/>
      <c r="AR9" s="299"/>
      <c r="AS9" s="299"/>
      <c r="AT9" s="299"/>
      <c r="AU9" s="299"/>
      <c r="AV9" s="299"/>
      <c r="AW9" s="299"/>
      <c r="AX9" s="299"/>
      <c r="AY9" s="299"/>
      <c r="AZ9" s="299"/>
      <c r="BA9" s="299"/>
      <c r="BB9" s="299"/>
    </row>
    <row r="10" spans="1:55" s="56" customFormat="1" ht="17.100000000000001" customHeight="1" x14ac:dyDescent="0.25">
      <c r="B10" s="300" t="s">
        <v>252</v>
      </c>
      <c r="C10" s="301"/>
      <c r="D10" s="301"/>
      <c r="E10" s="301"/>
      <c r="F10" s="302"/>
      <c r="G10" s="44" t="s">
        <v>90</v>
      </c>
      <c r="H10" s="303" t="s">
        <v>254</v>
      </c>
      <c r="I10" s="304"/>
      <c r="J10" s="304"/>
      <c r="K10" s="305"/>
      <c r="L10" s="303" t="s">
        <v>254</v>
      </c>
      <c r="M10" s="304"/>
      <c r="N10" s="304"/>
      <c r="O10" s="304"/>
      <c r="P10" s="306" t="s">
        <v>250</v>
      </c>
      <c r="Q10" s="307"/>
      <c r="R10" s="307"/>
      <c r="S10" s="307"/>
      <c r="T10" s="307"/>
      <c r="U10" s="308"/>
      <c r="V10" s="303" t="s">
        <v>253</v>
      </c>
      <c r="W10" s="304"/>
      <c r="X10" s="304"/>
      <c r="Y10" s="304"/>
      <c r="Z10" s="305"/>
      <c r="AA10" s="309"/>
      <c r="AB10" s="310"/>
      <c r="AC10" s="311"/>
      <c r="AD10" s="49"/>
      <c r="AH10" s="312" t="s">
        <v>74</v>
      </c>
      <c r="AI10" s="312"/>
      <c r="AJ10" s="312"/>
      <c r="AK10" s="312"/>
      <c r="AL10" s="312"/>
      <c r="AM10" s="312"/>
      <c r="AN10" s="312"/>
      <c r="AO10" s="312"/>
      <c r="AP10" s="312"/>
      <c r="AQ10" s="312"/>
      <c r="AR10" s="312"/>
      <c r="AS10" s="312"/>
      <c r="AT10" s="312"/>
      <c r="AU10" s="312"/>
      <c r="AV10" s="312"/>
      <c r="AW10" s="312"/>
      <c r="AX10" s="312"/>
      <c r="AY10" s="312"/>
      <c r="AZ10" s="312"/>
      <c r="BA10" s="312"/>
      <c r="BB10" s="312"/>
    </row>
    <row r="11" spans="1:55" s="56" customFormat="1" ht="17.100000000000001" customHeight="1" x14ac:dyDescent="0.25">
      <c r="A11" s="23" t="s">
        <v>6</v>
      </c>
      <c r="B11" s="23"/>
      <c r="C11" s="23"/>
      <c r="D11" s="23"/>
      <c r="E11" s="23"/>
      <c r="F11" s="23"/>
      <c r="G11" s="39"/>
      <c r="H11" s="47"/>
      <c r="I11" s="47"/>
      <c r="J11" s="46"/>
      <c r="K11" s="47"/>
      <c r="L11" s="47"/>
      <c r="M11" s="47"/>
      <c r="N11" s="47"/>
      <c r="O11" s="47"/>
      <c r="P11" s="23"/>
      <c r="Q11" s="23"/>
      <c r="R11" s="23"/>
      <c r="S11" s="23"/>
      <c r="T11" s="23"/>
      <c r="U11" s="23"/>
      <c r="V11" s="47"/>
      <c r="W11" s="47"/>
      <c r="X11" s="47"/>
      <c r="Y11" s="47"/>
      <c r="Z11" s="47"/>
      <c r="AA11" s="81"/>
      <c r="AB11" s="81"/>
      <c r="AC11" s="81"/>
      <c r="AD11" s="48"/>
      <c r="AH11" s="313" t="s">
        <v>52</v>
      </c>
      <c r="AI11" s="313"/>
      <c r="AJ11" s="313"/>
      <c r="AK11" s="313"/>
      <c r="AL11" s="313"/>
      <c r="AM11" s="313"/>
      <c r="AN11" s="313"/>
      <c r="AO11" s="313"/>
      <c r="AP11" s="313"/>
      <c r="AQ11" s="313"/>
      <c r="AR11" s="313"/>
      <c r="AS11" s="313"/>
      <c r="AT11" s="313"/>
      <c r="AU11" s="313"/>
      <c r="AV11" s="313"/>
      <c r="AW11" s="313"/>
      <c r="AX11" s="313"/>
      <c r="AY11" s="313"/>
      <c r="AZ11" s="313"/>
      <c r="BA11" s="313"/>
      <c r="BB11" s="313"/>
    </row>
    <row r="12" spans="1:55" s="56" customFormat="1" ht="17.100000000000001" customHeight="1" x14ac:dyDescent="0.25">
      <c r="A12" s="14">
        <v>1</v>
      </c>
      <c r="B12" s="283" t="s">
        <v>375</v>
      </c>
      <c r="C12" s="284"/>
      <c r="D12" s="284"/>
      <c r="E12" s="284"/>
      <c r="F12" s="285"/>
      <c r="G12" s="63" t="s">
        <v>89</v>
      </c>
      <c r="H12" s="286" t="s">
        <v>376</v>
      </c>
      <c r="I12" s="287"/>
      <c r="J12" s="287"/>
      <c r="K12" s="288"/>
      <c r="L12" s="286" t="s">
        <v>377</v>
      </c>
      <c r="M12" s="287"/>
      <c r="N12" s="287"/>
      <c r="O12" s="287"/>
      <c r="P12" s="279"/>
      <c r="Q12" s="280"/>
      <c r="R12" s="280"/>
      <c r="S12" s="280"/>
      <c r="T12" s="280"/>
      <c r="U12" s="281"/>
      <c r="V12" s="286"/>
      <c r="W12" s="287"/>
      <c r="X12" s="287"/>
      <c r="Y12" s="287"/>
      <c r="Z12" s="288"/>
      <c r="AA12" s="289">
        <v>1121</v>
      </c>
      <c r="AB12" s="290"/>
      <c r="AC12" s="291"/>
      <c r="AD12" s="49"/>
      <c r="AH12" s="296" t="s">
        <v>7</v>
      </c>
      <c r="AI12" s="297"/>
      <c r="AJ12" s="297"/>
      <c r="AK12" s="297"/>
      <c r="AL12" s="297"/>
      <c r="AM12" s="297"/>
      <c r="AN12" s="297"/>
      <c r="AO12" s="297"/>
      <c r="AP12" s="297"/>
      <c r="AQ12" s="297"/>
      <c r="AR12" s="297"/>
      <c r="AS12" s="297"/>
      <c r="AT12" s="297"/>
      <c r="AU12" s="297"/>
      <c r="AV12" s="297"/>
      <c r="AW12" s="297"/>
      <c r="AX12" s="297"/>
      <c r="AY12" s="297"/>
      <c r="AZ12" s="297"/>
      <c r="BA12" s="297"/>
      <c r="BB12" s="298"/>
    </row>
    <row r="13" spans="1:55" s="56" customFormat="1" ht="17.100000000000001" customHeight="1" x14ac:dyDescent="0.25">
      <c r="A13" s="14">
        <v>2</v>
      </c>
      <c r="B13" s="283" t="s">
        <v>379</v>
      </c>
      <c r="C13" s="284"/>
      <c r="D13" s="284"/>
      <c r="E13" s="284"/>
      <c r="F13" s="285"/>
      <c r="G13" s="63" t="s">
        <v>89</v>
      </c>
      <c r="H13" s="286" t="s">
        <v>380</v>
      </c>
      <c r="I13" s="287"/>
      <c r="J13" s="287"/>
      <c r="K13" s="288"/>
      <c r="L13" s="286" t="s">
        <v>380</v>
      </c>
      <c r="M13" s="287"/>
      <c r="N13" s="287"/>
      <c r="O13" s="287"/>
      <c r="P13" s="279" t="s">
        <v>381</v>
      </c>
      <c r="Q13" s="280"/>
      <c r="R13" s="280"/>
      <c r="S13" s="280"/>
      <c r="T13" s="280"/>
      <c r="U13" s="281"/>
      <c r="V13" s="286" t="s">
        <v>331</v>
      </c>
      <c r="W13" s="287"/>
      <c r="X13" s="287"/>
      <c r="Y13" s="287"/>
      <c r="Z13" s="288"/>
      <c r="AA13" s="289" t="s">
        <v>382</v>
      </c>
      <c r="AB13" s="290"/>
      <c r="AC13" s="291"/>
      <c r="AD13" s="49"/>
      <c r="AH13" s="314" t="s">
        <v>33</v>
      </c>
      <c r="AI13" s="314"/>
      <c r="AJ13" s="314"/>
      <c r="AK13" s="314"/>
      <c r="AL13" s="314"/>
      <c r="AM13" s="314"/>
      <c r="AN13" s="314"/>
      <c r="AO13" s="314"/>
      <c r="AP13" s="314"/>
      <c r="AQ13" s="314"/>
      <c r="AR13" s="314"/>
      <c r="AS13" s="314"/>
      <c r="AT13" s="314"/>
      <c r="AU13" s="314"/>
      <c r="AV13" s="314"/>
      <c r="AW13" s="314"/>
      <c r="AX13" s="314"/>
      <c r="AY13" s="314"/>
      <c r="AZ13" s="314"/>
      <c r="BA13" s="314"/>
      <c r="BB13" s="314"/>
    </row>
    <row r="14" spans="1:55" s="56" customFormat="1" ht="17.100000000000001" customHeight="1" x14ac:dyDescent="0.25">
      <c r="A14" s="14">
        <v>3</v>
      </c>
      <c r="B14" s="283" t="s">
        <v>389</v>
      </c>
      <c r="C14" s="284"/>
      <c r="D14" s="284"/>
      <c r="E14" s="284"/>
      <c r="F14" s="285"/>
      <c r="G14" s="63" t="s">
        <v>89</v>
      </c>
      <c r="H14" s="286" t="s">
        <v>390</v>
      </c>
      <c r="I14" s="287"/>
      <c r="J14" s="287"/>
      <c r="K14" s="288"/>
      <c r="L14" s="286" t="s">
        <v>390</v>
      </c>
      <c r="M14" s="287"/>
      <c r="N14" s="287"/>
      <c r="O14" s="287"/>
      <c r="P14" s="279"/>
      <c r="Q14" s="280"/>
      <c r="R14" s="280"/>
      <c r="S14" s="280"/>
      <c r="T14" s="280"/>
      <c r="U14" s="281"/>
      <c r="V14" s="286"/>
      <c r="W14" s="287"/>
      <c r="X14" s="287"/>
      <c r="Y14" s="287"/>
      <c r="Z14" s="288"/>
      <c r="AA14" s="289" t="s">
        <v>391</v>
      </c>
      <c r="AB14" s="290"/>
      <c r="AC14" s="291"/>
      <c r="AD14" s="49"/>
    </row>
    <row r="15" spans="1:55" s="56" customFormat="1" ht="17.100000000000001" customHeight="1" x14ac:dyDescent="0.25">
      <c r="A15" s="14">
        <v>4</v>
      </c>
      <c r="B15" s="283" t="s">
        <v>384</v>
      </c>
      <c r="C15" s="284"/>
      <c r="D15" s="284"/>
      <c r="E15" s="284"/>
      <c r="F15" s="285"/>
      <c r="G15" s="63" t="s">
        <v>89</v>
      </c>
      <c r="H15" s="286" t="s">
        <v>385</v>
      </c>
      <c r="I15" s="287"/>
      <c r="J15" s="287"/>
      <c r="K15" s="288"/>
      <c r="L15" s="286" t="s">
        <v>386</v>
      </c>
      <c r="M15" s="287"/>
      <c r="N15" s="287"/>
      <c r="O15" s="287"/>
      <c r="P15" s="279" t="s">
        <v>388</v>
      </c>
      <c r="Q15" s="280"/>
      <c r="R15" s="280"/>
      <c r="S15" s="280"/>
      <c r="T15" s="280"/>
      <c r="U15" s="281"/>
      <c r="V15" s="286" t="s">
        <v>387</v>
      </c>
      <c r="W15" s="287"/>
      <c r="X15" s="287"/>
      <c r="Y15" s="287"/>
      <c r="Z15" s="288"/>
      <c r="AA15" s="289">
        <v>681</v>
      </c>
      <c r="AB15" s="290"/>
      <c r="AC15" s="291"/>
      <c r="AD15" s="49"/>
    </row>
    <row r="16" spans="1:55" s="56" customFormat="1" ht="17.100000000000001" customHeight="1" thickBot="1" x14ac:dyDescent="0.3">
      <c r="A16" s="18"/>
      <c r="B16" s="5"/>
      <c r="D16" s="4"/>
      <c r="G16" s="57"/>
      <c r="J16" s="246"/>
      <c r="M16" s="4"/>
      <c r="O16" s="3"/>
      <c r="P16" s="3"/>
      <c r="U16" s="3"/>
      <c r="V16" s="3"/>
      <c r="W16" s="3"/>
      <c r="X16" s="3"/>
      <c r="Y16" s="3"/>
      <c r="AB16" s="3"/>
      <c r="AH16" s="3"/>
      <c r="AI16" s="19"/>
      <c r="AJ16" s="19"/>
      <c r="AK16" s="19"/>
      <c r="AL16" s="19"/>
      <c r="AM16" s="19"/>
      <c r="AN16" s="19"/>
      <c r="AO16" s="19"/>
      <c r="AP16" s="19"/>
    </row>
    <row r="17" spans="1:16383" s="91" customFormat="1" ht="47.25" customHeight="1" thickBot="1" x14ac:dyDescent="0.3">
      <c r="A17" s="293" t="s">
        <v>38</v>
      </c>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5"/>
      <c r="BD17" s="92"/>
    </row>
    <row r="18" spans="1:16383" s="69" customFormat="1" ht="24" thickBot="1" x14ac:dyDescent="0.3">
      <c r="A18" s="93" t="s">
        <v>54</v>
      </c>
      <c r="B18" s="94"/>
      <c r="C18" s="94"/>
      <c r="D18" s="95"/>
      <c r="E18" s="96" t="s">
        <v>55</v>
      </c>
      <c r="F18" s="96"/>
      <c r="G18" s="97"/>
      <c r="H18" s="97"/>
      <c r="I18" s="98"/>
      <c r="J18" s="99" t="s">
        <v>65</v>
      </c>
      <c r="K18" s="96" t="s">
        <v>56</v>
      </c>
      <c r="L18" s="100"/>
      <c r="M18" s="100"/>
      <c r="N18" s="101" t="s">
        <v>57</v>
      </c>
      <c r="O18" s="95"/>
      <c r="P18" s="96" t="s">
        <v>58</v>
      </c>
      <c r="Q18" s="96"/>
      <c r="R18" s="96"/>
      <c r="S18" s="96"/>
      <c r="T18" s="96"/>
      <c r="U18" s="94" t="s">
        <v>59</v>
      </c>
      <c r="V18" s="94"/>
      <c r="W18" s="94"/>
      <c r="X18" s="94"/>
      <c r="Y18" s="94"/>
      <c r="Z18" s="102" t="s">
        <v>60</v>
      </c>
      <c r="AA18" s="102"/>
      <c r="AB18" s="94" t="s">
        <v>12</v>
      </c>
      <c r="AC18" s="103"/>
      <c r="AD18" s="103"/>
      <c r="AE18" s="103"/>
      <c r="AF18" s="103"/>
      <c r="AG18" s="104" t="s">
        <v>61</v>
      </c>
      <c r="AH18" s="105" t="s">
        <v>66</v>
      </c>
      <c r="AI18" s="95"/>
      <c r="AJ18" s="95"/>
      <c r="AK18" s="95"/>
      <c r="AL18" s="95"/>
      <c r="AM18" s="95"/>
      <c r="AN18" s="95"/>
      <c r="AO18" s="95"/>
      <c r="AP18" s="96" t="s">
        <v>67</v>
      </c>
      <c r="AQ18" s="98"/>
      <c r="AR18" s="98"/>
      <c r="AS18" s="98"/>
      <c r="AT18" s="98"/>
      <c r="AU18" s="98"/>
      <c r="AV18" s="98"/>
      <c r="AW18" s="94" t="s">
        <v>14</v>
      </c>
      <c r="AX18" s="103"/>
      <c r="AY18" s="106" t="s">
        <v>68</v>
      </c>
      <c r="AZ18" s="107"/>
      <c r="BA18" s="107"/>
      <c r="BB18" s="108"/>
      <c r="BC18" s="109"/>
    </row>
    <row r="19" spans="1:16383" s="69" customFormat="1" ht="16.5" thickBot="1" x14ac:dyDescent="0.3">
      <c r="A19" s="68"/>
      <c r="B19" s="70" t="s">
        <v>53</v>
      </c>
      <c r="C19" s="59" t="s">
        <v>8</v>
      </c>
      <c r="D19" s="59" t="s">
        <v>9</v>
      </c>
      <c r="E19" s="71" t="s">
        <v>45</v>
      </c>
      <c r="F19" s="71" t="s">
        <v>10</v>
      </c>
      <c r="G19" s="71" t="s">
        <v>0</v>
      </c>
      <c r="H19" s="71" t="s">
        <v>11</v>
      </c>
      <c r="I19" s="71" t="s">
        <v>41</v>
      </c>
      <c r="J19" s="52" t="s">
        <v>69</v>
      </c>
      <c r="K19" s="72" t="s">
        <v>1</v>
      </c>
      <c r="L19" s="71" t="s">
        <v>46</v>
      </c>
      <c r="M19" s="71" t="s">
        <v>25</v>
      </c>
      <c r="N19" s="52" t="s">
        <v>47</v>
      </c>
      <c r="O19" s="59" t="s">
        <v>48</v>
      </c>
      <c r="P19" s="71" t="s">
        <v>45</v>
      </c>
      <c r="Q19" s="71" t="s">
        <v>10</v>
      </c>
      <c r="R19" s="73" t="s">
        <v>39</v>
      </c>
      <c r="S19" s="73" t="s">
        <v>40</v>
      </c>
      <c r="T19" s="73" t="s">
        <v>42</v>
      </c>
      <c r="U19" s="59" t="s">
        <v>45</v>
      </c>
      <c r="V19" s="59" t="s">
        <v>10</v>
      </c>
      <c r="W19" s="53" t="s">
        <v>39</v>
      </c>
      <c r="X19" s="53" t="s">
        <v>40</v>
      </c>
      <c r="Y19" s="53" t="s">
        <v>42</v>
      </c>
      <c r="Z19" s="74" t="s">
        <v>70</v>
      </c>
      <c r="AA19" s="74" t="s">
        <v>71</v>
      </c>
      <c r="AB19" s="59" t="s">
        <v>45</v>
      </c>
      <c r="AC19" s="59" t="s">
        <v>10</v>
      </c>
      <c r="AD19" s="53" t="s">
        <v>39</v>
      </c>
      <c r="AE19" s="53" t="s">
        <v>40</v>
      </c>
      <c r="AF19" s="53" t="s">
        <v>42</v>
      </c>
      <c r="AG19" s="72" t="s">
        <v>19</v>
      </c>
      <c r="AH19" s="75" t="s">
        <v>44</v>
      </c>
      <c r="AI19" s="75"/>
      <c r="AJ19" s="75" t="s">
        <v>39</v>
      </c>
      <c r="AK19" s="75" t="s">
        <v>40</v>
      </c>
      <c r="AL19" s="75" t="s">
        <v>43</v>
      </c>
      <c r="AM19" s="75"/>
      <c r="AN19" s="75" t="s">
        <v>39</v>
      </c>
      <c r="AO19" s="75" t="s">
        <v>40</v>
      </c>
      <c r="AP19" s="76" t="s">
        <v>26</v>
      </c>
      <c r="AQ19" s="76" t="s">
        <v>27</v>
      </c>
      <c r="AR19" s="76" t="s">
        <v>28</v>
      </c>
      <c r="AS19" s="76" t="s">
        <v>29</v>
      </c>
      <c r="AT19" s="76" t="s">
        <v>30</v>
      </c>
      <c r="AU19" s="71" t="s">
        <v>13</v>
      </c>
      <c r="AV19" s="71" t="s">
        <v>49</v>
      </c>
      <c r="AW19" s="59" t="s">
        <v>14</v>
      </c>
      <c r="AX19" s="77" t="s">
        <v>50</v>
      </c>
      <c r="AY19" s="110" t="s">
        <v>51</v>
      </c>
      <c r="AZ19" s="110" t="s">
        <v>15</v>
      </c>
      <c r="BA19" s="110" t="s">
        <v>16</v>
      </c>
      <c r="BB19" s="111" t="s">
        <v>17</v>
      </c>
      <c r="BC19" s="112" t="s">
        <v>72</v>
      </c>
      <c r="BD19" s="69" t="s">
        <v>73</v>
      </c>
    </row>
    <row r="20" spans="1:16383" s="28" customFormat="1" ht="16.350000000000001" customHeight="1" x14ac:dyDescent="0.25">
      <c r="A20" s="24" t="s">
        <v>4</v>
      </c>
      <c r="B20" s="24"/>
      <c r="C20" s="24"/>
      <c r="D20" s="24"/>
      <c r="E20" s="24"/>
      <c r="F20" s="24"/>
      <c r="G20" s="61"/>
      <c r="H20" s="24"/>
      <c r="I20" s="24"/>
      <c r="J20" s="268"/>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
      <c r="AJ20" s="2"/>
      <c r="AK20" s="2"/>
      <c r="AL20" s="2"/>
      <c r="AM20" s="2"/>
      <c r="AN20" s="2"/>
      <c r="AO20" s="2"/>
      <c r="AP20" s="2"/>
      <c r="AQ20" s="56"/>
      <c r="AR20" s="56"/>
      <c r="AS20" s="56"/>
      <c r="AT20" s="56"/>
      <c r="AU20" s="56"/>
      <c r="AV20" s="56"/>
      <c r="AW20" s="56"/>
      <c r="AX20" s="56"/>
      <c r="AY20" s="56"/>
      <c r="AZ20" s="56"/>
      <c r="BA20" s="56"/>
      <c r="BB20" s="56"/>
      <c r="BC20" s="5"/>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c r="XEZ20" s="27"/>
      <c r="XFA20" s="27"/>
      <c r="XFB20" s="27"/>
      <c r="XFC20" s="27"/>
    </row>
    <row r="21" spans="1:16383" s="19" customFormat="1" ht="15.95" customHeight="1" x14ac:dyDescent="0.25">
      <c r="A21" s="123"/>
      <c r="B21" s="124" t="s">
        <v>92</v>
      </c>
      <c r="C21" s="125" t="s">
        <v>200</v>
      </c>
      <c r="D21" s="113" t="s">
        <v>201</v>
      </c>
      <c r="E21" s="41" t="s">
        <v>202</v>
      </c>
      <c r="F21" s="41" t="s">
        <v>116</v>
      </c>
      <c r="G21" s="126" t="s">
        <v>89</v>
      </c>
      <c r="H21" s="127"/>
      <c r="I21" s="127"/>
      <c r="J21" s="243" t="s">
        <v>203</v>
      </c>
      <c r="K21" s="82" t="s">
        <v>204</v>
      </c>
      <c r="L21" s="128"/>
      <c r="M21" s="129"/>
      <c r="N21" s="36" t="s">
        <v>205</v>
      </c>
      <c r="O21" s="130" t="s">
        <v>99</v>
      </c>
      <c r="P21" s="42" t="s">
        <v>206</v>
      </c>
      <c r="Q21" s="42" t="s">
        <v>116</v>
      </c>
      <c r="R21" s="42"/>
      <c r="S21" s="42"/>
      <c r="T21" s="42"/>
      <c r="U21" s="43" t="s">
        <v>207</v>
      </c>
      <c r="V21" s="43" t="s">
        <v>208</v>
      </c>
      <c r="W21" s="43"/>
      <c r="X21" s="43"/>
      <c r="Y21" s="43"/>
      <c r="Z21" s="131"/>
      <c r="AA21" s="129"/>
      <c r="AB21" s="83"/>
      <c r="AC21" s="83"/>
      <c r="AD21" s="83"/>
      <c r="AE21" s="83"/>
      <c r="AF21" s="83"/>
      <c r="AG21" s="36"/>
      <c r="AH21" s="132"/>
      <c r="AI21" s="132"/>
      <c r="AJ21" s="132"/>
      <c r="AK21" s="132"/>
      <c r="AL21" s="133"/>
      <c r="AM21" s="133"/>
      <c r="AN21" s="133"/>
      <c r="AO21" s="133"/>
      <c r="AP21" s="134"/>
      <c r="AQ21" s="134"/>
      <c r="AR21" s="135"/>
      <c r="AS21" s="135"/>
      <c r="AT21" s="136"/>
      <c r="AU21" s="135"/>
      <c r="AV21" s="135"/>
      <c r="AW21" s="131"/>
      <c r="AX21" s="131" t="s">
        <v>209</v>
      </c>
      <c r="AY21" s="137" t="s">
        <v>22</v>
      </c>
      <c r="AZ21" s="138" t="s">
        <v>210</v>
      </c>
      <c r="BA21" s="139" t="s">
        <v>104</v>
      </c>
      <c r="BB21" s="140" t="s">
        <v>211</v>
      </c>
      <c r="BC21" s="141" t="s">
        <v>73</v>
      </c>
    </row>
    <row r="22" spans="1:16383" customFormat="1" ht="15.75" customHeight="1" x14ac:dyDescent="0.25">
      <c r="A22" s="123"/>
      <c r="B22" s="142" t="s">
        <v>106</v>
      </c>
      <c r="C22" s="143" t="s">
        <v>107</v>
      </c>
      <c r="D22" s="143" t="s">
        <v>108</v>
      </c>
      <c r="E22" s="6" t="s">
        <v>115</v>
      </c>
      <c r="F22" s="6" t="s">
        <v>116</v>
      </c>
      <c r="G22" s="144" t="s">
        <v>89</v>
      </c>
      <c r="H22" s="144"/>
      <c r="I22" s="144"/>
      <c r="J22" s="271" t="s">
        <v>111</v>
      </c>
      <c r="K22" s="145"/>
      <c r="L22" s="145">
        <v>1797</v>
      </c>
      <c r="M22" s="145"/>
      <c r="N22" s="145"/>
      <c r="O22" s="7" t="s">
        <v>99</v>
      </c>
      <c r="P22" s="21" t="s">
        <v>206</v>
      </c>
      <c r="Q22" s="21" t="s">
        <v>116</v>
      </c>
      <c r="R22" s="21"/>
      <c r="S22" s="21"/>
      <c r="T22" s="21"/>
      <c r="U22" s="22" t="s">
        <v>212</v>
      </c>
      <c r="V22" s="22" t="s">
        <v>213</v>
      </c>
      <c r="W22" s="22"/>
      <c r="X22" s="22"/>
      <c r="Y22" s="22"/>
      <c r="Z22" s="7" t="s">
        <v>113</v>
      </c>
      <c r="AA22" s="225" t="s">
        <v>114</v>
      </c>
      <c r="AB22" s="146" t="s">
        <v>109</v>
      </c>
      <c r="AC22" s="9" t="s">
        <v>110</v>
      </c>
      <c r="AD22" s="9"/>
      <c r="AE22" s="9"/>
      <c r="AF22" s="9"/>
      <c r="AG22" s="145"/>
      <c r="AH22" s="147"/>
      <c r="AI22" s="147"/>
      <c r="AJ22" s="147"/>
      <c r="AK22" s="147"/>
      <c r="AL22" s="148"/>
      <c r="AM22" s="148"/>
      <c r="AN22" s="148"/>
      <c r="AO22" s="148"/>
      <c r="AP22" s="145"/>
      <c r="AQ22" s="145"/>
      <c r="AR22" s="145"/>
      <c r="AS22" s="145"/>
      <c r="AT22" s="145"/>
      <c r="AU22" s="145"/>
      <c r="AV22" s="7"/>
      <c r="AW22" s="145"/>
      <c r="AX22" s="145"/>
      <c r="AY22" s="149" t="s">
        <v>76</v>
      </c>
      <c r="AZ22" s="84" t="s">
        <v>117</v>
      </c>
      <c r="BA22" s="139" t="s">
        <v>118</v>
      </c>
      <c r="BB22" s="150" t="s">
        <v>119</v>
      </c>
      <c r="BC22" s="151" t="s">
        <v>73</v>
      </c>
    </row>
    <row r="23" spans="1:16383" customFormat="1" ht="15.75" customHeight="1" x14ac:dyDescent="0.25">
      <c r="A23" s="123"/>
      <c r="B23" s="142" t="s">
        <v>120</v>
      </c>
      <c r="C23" s="37" t="s">
        <v>121</v>
      </c>
      <c r="D23" s="37" t="s">
        <v>122</v>
      </c>
      <c r="E23" s="6" t="s">
        <v>115</v>
      </c>
      <c r="F23" s="6" t="s">
        <v>116</v>
      </c>
      <c r="G23" s="6" t="s">
        <v>89</v>
      </c>
      <c r="H23" s="6" t="s">
        <v>214</v>
      </c>
      <c r="I23" s="6" t="s">
        <v>215</v>
      </c>
      <c r="J23" s="271" t="s">
        <v>111</v>
      </c>
      <c r="K23" s="7"/>
      <c r="L23" s="7">
        <v>1797</v>
      </c>
      <c r="M23" s="7"/>
      <c r="N23" s="7"/>
      <c r="O23" s="7"/>
      <c r="P23" s="21" t="s">
        <v>206</v>
      </c>
      <c r="Q23" s="21" t="s">
        <v>116</v>
      </c>
      <c r="R23" s="21"/>
      <c r="S23" s="21"/>
      <c r="T23" s="21"/>
      <c r="U23" s="22" t="s">
        <v>207</v>
      </c>
      <c r="V23" s="22" t="s">
        <v>213</v>
      </c>
      <c r="W23" s="22"/>
      <c r="X23" s="22"/>
      <c r="Y23" s="22"/>
      <c r="Z23" s="7" t="s">
        <v>127</v>
      </c>
      <c r="AA23" s="7" t="s">
        <v>114</v>
      </c>
      <c r="AB23" s="9" t="s">
        <v>109</v>
      </c>
      <c r="AC23" s="9" t="s">
        <v>96</v>
      </c>
      <c r="AD23" s="9"/>
      <c r="AE23" s="9"/>
      <c r="AF23" s="9"/>
      <c r="AG23" s="7"/>
      <c r="AH23" s="152"/>
      <c r="AI23" s="152"/>
      <c r="AJ23" s="152"/>
      <c r="AK23" s="152"/>
      <c r="AL23" s="153"/>
      <c r="AM23" s="153"/>
      <c r="AN23" s="153"/>
      <c r="AO23" s="153"/>
      <c r="AP23" s="7"/>
      <c r="AQ23" s="7"/>
      <c r="AR23" s="7"/>
      <c r="AS23" s="7"/>
      <c r="AT23" s="7"/>
      <c r="AU23" s="7"/>
      <c r="AV23" s="7" t="s">
        <v>128</v>
      </c>
      <c r="AW23" s="7"/>
      <c r="AX23" s="7" t="s">
        <v>216</v>
      </c>
      <c r="AY23" s="149" t="s">
        <v>76</v>
      </c>
      <c r="AZ23" s="84" t="s">
        <v>130</v>
      </c>
      <c r="BA23" s="139" t="s">
        <v>131</v>
      </c>
      <c r="BB23" s="150" t="s">
        <v>132</v>
      </c>
      <c r="BC23" s="151" t="s">
        <v>73</v>
      </c>
    </row>
    <row r="24" spans="1:16383" customFormat="1" ht="15.75" customHeight="1" x14ac:dyDescent="0.25">
      <c r="A24" s="123"/>
      <c r="B24" s="8" t="s">
        <v>133</v>
      </c>
      <c r="C24" s="113" t="s">
        <v>217</v>
      </c>
      <c r="D24" s="154" t="s">
        <v>218</v>
      </c>
      <c r="E24" s="6" t="s">
        <v>115</v>
      </c>
      <c r="F24" s="6" t="s">
        <v>116</v>
      </c>
      <c r="G24" s="6" t="s">
        <v>89</v>
      </c>
      <c r="H24" s="85" t="s">
        <v>219</v>
      </c>
      <c r="I24" s="226"/>
      <c r="J24" s="271">
        <v>1795</v>
      </c>
      <c r="K24" s="227"/>
      <c r="L24" s="7"/>
      <c r="M24" s="170"/>
      <c r="N24" s="228"/>
      <c r="O24" s="170" t="s">
        <v>99</v>
      </c>
      <c r="P24" s="21" t="s">
        <v>206</v>
      </c>
      <c r="Q24" s="21" t="s">
        <v>116</v>
      </c>
      <c r="R24" s="21"/>
      <c r="S24" s="21"/>
      <c r="T24" s="21"/>
      <c r="U24" s="22" t="s">
        <v>207</v>
      </c>
      <c r="V24" s="22" t="s">
        <v>213</v>
      </c>
      <c r="W24" s="22"/>
      <c r="X24" s="22"/>
      <c r="Y24" s="22"/>
      <c r="Z24" s="227"/>
      <c r="AA24" s="170"/>
      <c r="AB24" s="9"/>
      <c r="AC24" s="86" t="s">
        <v>146</v>
      </c>
      <c r="AD24" s="9"/>
      <c r="AE24" s="9"/>
      <c r="AF24" s="9"/>
      <c r="AG24" s="227"/>
      <c r="AH24" s="176"/>
      <c r="AI24" s="176"/>
      <c r="AJ24" s="176"/>
      <c r="AK24" s="176"/>
      <c r="AL24" s="177"/>
      <c r="AM24" s="177"/>
      <c r="AN24" s="177"/>
      <c r="AO24" s="177"/>
      <c r="AP24" s="7">
        <v>1795</v>
      </c>
      <c r="AQ24" s="163">
        <v>103</v>
      </c>
      <c r="AR24" s="7"/>
      <c r="AS24" s="7" t="s">
        <v>220</v>
      </c>
      <c r="AT24" s="173" t="s">
        <v>221</v>
      </c>
      <c r="AU24" s="173" t="s">
        <v>222</v>
      </c>
      <c r="AV24" s="170"/>
      <c r="AW24" s="173" t="s">
        <v>146</v>
      </c>
      <c r="AX24" s="7"/>
      <c r="AY24" s="137" t="s">
        <v>22</v>
      </c>
      <c r="AZ24" s="164" t="s">
        <v>223</v>
      </c>
      <c r="BA24" s="139" t="s">
        <v>148</v>
      </c>
      <c r="BB24" s="44" t="s">
        <v>224</v>
      </c>
      <c r="BC24" s="166" t="s">
        <v>73</v>
      </c>
    </row>
    <row r="25" spans="1:16383" customFormat="1" ht="15.75" customHeight="1" x14ac:dyDescent="0.25">
      <c r="A25" s="123"/>
      <c r="B25" s="8" t="s">
        <v>133</v>
      </c>
      <c r="C25" s="113" t="s">
        <v>225</v>
      </c>
      <c r="D25" s="154" t="s">
        <v>226</v>
      </c>
      <c r="E25" s="6" t="s">
        <v>115</v>
      </c>
      <c r="F25" s="6" t="s">
        <v>116</v>
      </c>
      <c r="G25" s="6" t="s">
        <v>89</v>
      </c>
      <c r="H25" s="85" t="s">
        <v>31</v>
      </c>
      <c r="I25" s="226"/>
      <c r="J25" s="271">
        <v>1793</v>
      </c>
      <c r="K25" s="227"/>
      <c r="L25" s="7"/>
      <c r="M25" s="170"/>
      <c r="N25" s="228"/>
      <c r="O25" s="170" t="s">
        <v>99</v>
      </c>
      <c r="P25" s="21" t="s">
        <v>206</v>
      </c>
      <c r="Q25" s="21" t="s">
        <v>116</v>
      </c>
      <c r="R25" s="21"/>
      <c r="S25" s="21"/>
      <c r="T25" s="21"/>
      <c r="U25" s="22" t="s">
        <v>207</v>
      </c>
      <c r="V25" s="22" t="s">
        <v>213</v>
      </c>
      <c r="W25" s="22"/>
      <c r="X25" s="22"/>
      <c r="Y25" s="22"/>
      <c r="Z25" s="227"/>
      <c r="AA25" s="170"/>
      <c r="AB25" s="9"/>
      <c r="AC25" s="86" t="s">
        <v>146</v>
      </c>
      <c r="AD25" s="9"/>
      <c r="AE25" s="9"/>
      <c r="AF25" s="9"/>
      <c r="AG25" s="227"/>
      <c r="AH25" s="176"/>
      <c r="AI25" s="176"/>
      <c r="AJ25" s="176"/>
      <c r="AK25" s="176"/>
      <c r="AL25" s="177"/>
      <c r="AM25" s="177"/>
      <c r="AN25" s="177"/>
      <c r="AO25" s="177"/>
      <c r="AP25" s="7">
        <v>1793</v>
      </c>
      <c r="AQ25" s="163">
        <v>107</v>
      </c>
      <c r="AR25" s="7"/>
      <c r="AS25" s="7" t="s">
        <v>220</v>
      </c>
      <c r="AT25" s="173" t="s">
        <v>221</v>
      </c>
      <c r="AU25" s="173" t="s">
        <v>222</v>
      </c>
      <c r="AV25" s="170"/>
      <c r="AW25" s="173" t="s">
        <v>146</v>
      </c>
      <c r="AX25" s="7"/>
      <c r="AY25" s="137" t="s">
        <v>22</v>
      </c>
      <c r="AZ25" s="164" t="s">
        <v>227</v>
      </c>
      <c r="BA25" s="139" t="s">
        <v>148</v>
      </c>
      <c r="BB25" s="44" t="s">
        <v>228</v>
      </c>
      <c r="BC25" s="166" t="s">
        <v>73</v>
      </c>
    </row>
    <row r="26" spans="1:16383" customFormat="1" ht="15.75" customHeight="1" x14ac:dyDescent="0.25">
      <c r="A26" s="123"/>
      <c r="B26" s="8" t="s">
        <v>133</v>
      </c>
      <c r="C26" s="113" t="s">
        <v>229</v>
      </c>
      <c r="D26" s="154" t="s">
        <v>230</v>
      </c>
      <c r="E26" s="180" t="s">
        <v>115</v>
      </c>
      <c r="F26" s="180" t="s">
        <v>116</v>
      </c>
      <c r="G26" s="181" t="s">
        <v>89</v>
      </c>
      <c r="H26" s="182" t="s">
        <v>231</v>
      </c>
      <c r="I26" s="41" t="s">
        <v>146</v>
      </c>
      <c r="J26" s="271">
        <v>1810</v>
      </c>
      <c r="K26" s="229" t="s">
        <v>232</v>
      </c>
      <c r="L26" s="184"/>
      <c r="M26" s="185"/>
      <c r="N26" s="185"/>
      <c r="O26" s="7" t="s">
        <v>99</v>
      </c>
      <c r="P26" s="186" t="s">
        <v>206</v>
      </c>
      <c r="Q26" s="21" t="s">
        <v>116</v>
      </c>
      <c r="R26" s="186"/>
      <c r="S26" s="186"/>
      <c r="T26" s="186"/>
      <c r="U26" s="187" t="s">
        <v>207</v>
      </c>
      <c r="V26" s="22" t="s">
        <v>213</v>
      </c>
      <c r="W26" s="187"/>
      <c r="X26" s="187"/>
      <c r="Y26" s="187"/>
      <c r="Z26" s="188"/>
      <c r="AA26" s="189"/>
      <c r="AB26" s="190"/>
      <c r="AC26" s="86" t="s">
        <v>146</v>
      </c>
      <c r="AD26" s="190"/>
      <c r="AE26" s="190"/>
      <c r="AF26" s="190"/>
      <c r="AG26" s="188"/>
      <c r="AH26" s="191"/>
      <c r="AI26" s="191"/>
      <c r="AJ26" s="191"/>
      <c r="AK26" s="191"/>
      <c r="AL26" s="192"/>
      <c r="AM26" s="192"/>
      <c r="AN26" s="192"/>
      <c r="AO26" s="192"/>
      <c r="AP26" s="7">
        <v>1810</v>
      </c>
      <c r="AQ26" s="230">
        <v>104</v>
      </c>
      <c r="AR26" s="189"/>
      <c r="AS26" s="189" t="s">
        <v>181</v>
      </c>
      <c r="AT26" s="173" t="s">
        <v>233</v>
      </c>
      <c r="AU26" s="173" t="s">
        <v>222</v>
      </c>
      <c r="AV26" s="35" t="s">
        <v>146</v>
      </c>
      <c r="AW26" s="173" t="s">
        <v>146</v>
      </c>
      <c r="AX26" s="173"/>
      <c r="AY26" s="178" t="s">
        <v>22</v>
      </c>
      <c r="AZ26" s="179" t="s">
        <v>234</v>
      </c>
      <c r="BA26" s="165" t="s">
        <v>168</v>
      </c>
      <c r="BB26" s="44" t="s">
        <v>235</v>
      </c>
      <c r="BC26" s="166" t="s">
        <v>73</v>
      </c>
    </row>
    <row r="27" spans="1:16383" customFormat="1" ht="15.75" customHeight="1" x14ac:dyDescent="0.25">
      <c r="A27" s="123"/>
      <c r="B27" s="8" t="s">
        <v>133</v>
      </c>
      <c r="C27" s="113" t="s">
        <v>178</v>
      </c>
      <c r="D27" s="154" t="s">
        <v>179</v>
      </c>
      <c r="E27" s="194" t="s">
        <v>115</v>
      </c>
      <c r="F27" s="195" t="s">
        <v>116</v>
      </c>
      <c r="G27" s="181" t="s">
        <v>89</v>
      </c>
      <c r="H27" s="196"/>
      <c r="I27" s="6" t="s">
        <v>146</v>
      </c>
      <c r="J27" s="271">
        <v>1820</v>
      </c>
      <c r="K27" s="183" t="s">
        <v>236</v>
      </c>
      <c r="L27" s="197"/>
      <c r="M27" s="189"/>
      <c r="N27" s="189"/>
      <c r="O27" s="7" t="s">
        <v>99</v>
      </c>
      <c r="P27" s="186" t="s">
        <v>206</v>
      </c>
      <c r="Q27" s="21" t="s">
        <v>116</v>
      </c>
      <c r="R27" s="186"/>
      <c r="S27" s="186"/>
      <c r="T27" s="186"/>
      <c r="U27" s="187" t="s">
        <v>207</v>
      </c>
      <c r="V27" s="22" t="s">
        <v>213</v>
      </c>
      <c r="W27" s="187"/>
      <c r="X27" s="187"/>
      <c r="Y27" s="187"/>
      <c r="Z27" s="183"/>
      <c r="AA27" s="198" t="s">
        <v>180</v>
      </c>
      <c r="AB27" s="199" t="s">
        <v>109</v>
      </c>
      <c r="AC27" s="86" t="s">
        <v>110</v>
      </c>
      <c r="AD27" s="199"/>
      <c r="AE27" s="199"/>
      <c r="AF27" s="199"/>
      <c r="AG27" s="200"/>
      <c r="AH27" s="201"/>
      <c r="AI27" s="201"/>
      <c r="AJ27" s="201"/>
      <c r="AK27" s="201"/>
      <c r="AL27" s="202"/>
      <c r="AM27" s="202"/>
      <c r="AN27" s="202"/>
      <c r="AO27" s="202"/>
      <c r="AP27" s="7">
        <v>1820</v>
      </c>
      <c r="AQ27" s="203">
        <v>157</v>
      </c>
      <c r="AR27" s="185"/>
      <c r="AS27" s="185" t="s">
        <v>181</v>
      </c>
      <c r="AT27" s="7" t="s">
        <v>233</v>
      </c>
      <c r="AU27" s="7" t="s">
        <v>237</v>
      </c>
      <c r="AV27" s="7" t="s">
        <v>146</v>
      </c>
      <c r="AW27" s="159"/>
      <c r="AX27" s="159"/>
      <c r="AY27" s="204" t="s">
        <v>76</v>
      </c>
      <c r="AZ27" s="179" t="s">
        <v>238</v>
      </c>
      <c r="BA27" s="139" t="s">
        <v>176</v>
      </c>
      <c r="BB27" s="44" t="s">
        <v>239</v>
      </c>
      <c r="BC27" s="166" t="s">
        <v>73</v>
      </c>
    </row>
    <row r="28" spans="1:16383" customFormat="1" ht="15.75" customHeight="1" x14ac:dyDescent="0.25">
      <c r="A28" s="123"/>
      <c r="B28" s="8" t="s">
        <v>133</v>
      </c>
      <c r="C28" s="113" t="s">
        <v>185</v>
      </c>
      <c r="D28" s="154" t="s">
        <v>186</v>
      </c>
      <c r="E28" s="144" t="s">
        <v>115</v>
      </c>
      <c r="F28" s="155" t="s">
        <v>116</v>
      </c>
      <c r="G28" s="155" t="s">
        <v>89</v>
      </c>
      <c r="H28" s="205"/>
      <c r="I28" s="6" t="s">
        <v>240</v>
      </c>
      <c r="J28" s="271">
        <v>1835</v>
      </c>
      <c r="K28" s="157" t="s">
        <v>241</v>
      </c>
      <c r="L28" s="206"/>
      <c r="M28" s="169"/>
      <c r="N28" s="169"/>
      <c r="O28" s="7" t="s">
        <v>99</v>
      </c>
      <c r="P28" s="160" t="s">
        <v>206</v>
      </c>
      <c r="Q28" s="21" t="s">
        <v>116</v>
      </c>
      <c r="R28" s="160"/>
      <c r="S28" s="160"/>
      <c r="T28" s="160"/>
      <c r="U28" s="161" t="s">
        <v>207</v>
      </c>
      <c r="V28" s="22" t="s">
        <v>213</v>
      </c>
      <c r="W28" s="161"/>
      <c r="X28" s="161"/>
      <c r="Y28" s="161"/>
      <c r="Z28" s="168"/>
      <c r="AA28" s="169" t="s">
        <v>180</v>
      </c>
      <c r="AB28" s="162" t="s">
        <v>109</v>
      </c>
      <c r="AC28" s="86" t="s">
        <v>110</v>
      </c>
      <c r="AD28" s="162"/>
      <c r="AE28" s="162"/>
      <c r="AF28" s="162"/>
      <c r="AG28" s="168"/>
      <c r="AH28" s="171"/>
      <c r="AI28" s="171"/>
      <c r="AJ28" s="171"/>
      <c r="AK28" s="171"/>
      <c r="AL28" s="172"/>
      <c r="AM28" s="172"/>
      <c r="AN28" s="172"/>
      <c r="AO28" s="172"/>
      <c r="AP28" s="7">
        <v>1835</v>
      </c>
      <c r="AQ28" s="163">
        <v>170</v>
      </c>
      <c r="AR28" s="159"/>
      <c r="AS28" s="159" t="s">
        <v>188</v>
      </c>
      <c r="AT28" s="7" t="s">
        <v>242</v>
      </c>
      <c r="AU28" s="7" t="s">
        <v>237</v>
      </c>
      <c r="AV28" s="7" t="s">
        <v>240</v>
      </c>
      <c r="AW28" s="159"/>
      <c r="AX28" s="159"/>
      <c r="AY28" s="204" t="s">
        <v>76</v>
      </c>
      <c r="AZ28" s="179" t="s">
        <v>243</v>
      </c>
      <c r="BA28" s="139" t="s">
        <v>191</v>
      </c>
      <c r="BB28" s="44" t="s">
        <v>244</v>
      </c>
      <c r="BC28" s="166" t="s">
        <v>73</v>
      </c>
    </row>
    <row r="29" spans="1:16383" customFormat="1" ht="15.75" customHeight="1" x14ac:dyDescent="0.25">
      <c r="A29" s="123"/>
      <c r="B29" s="8" t="s">
        <v>133</v>
      </c>
      <c r="C29" s="207" t="s">
        <v>193</v>
      </c>
      <c r="D29" s="208" t="s">
        <v>194</v>
      </c>
      <c r="E29" s="209" t="s">
        <v>115</v>
      </c>
      <c r="F29" s="210" t="s">
        <v>116</v>
      </c>
      <c r="G29" s="210" t="s">
        <v>89</v>
      </c>
      <c r="H29" s="211"/>
      <c r="I29" s="212" t="s">
        <v>240</v>
      </c>
      <c r="J29" s="272">
        <v>1847</v>
      </c>
      <c r="K29" s="183" t="s">
        <v>241</v>
      </c>
      <c r="L29" s="214"/>
      <c r="M29" s="214"/>
      <c r="N29" s="214"/>
      <c r="O29" s="215" t="s">
        <v>99</v>
      </c>
      <c r="P29" s="216" t="s">
        <v>206</v>
      </c>
      <c r="Q29" s="21" t="s">
        <v>116</v>
      </c>
      <c r="R29" s="217"/>
      <c r="S29" s="217"/>
      <c r="T29" s="217"/>
      <c r="U29" s="218" t="s">
        <v>207</v>
      </c>
      <c r="V29" s="22" t="s">
        <v>213</v>
      </c>
      <c r="W29" s="218"/>
      <c r="X29" s="218"/>
      <c r="Y29" s="218"/>
      <c r="Z29" s="214"/>
      <c r="AA29" s="214" t="s">
        <v>180</v>
      </c>
      <c r="AB29" s="219" t="s">
        <v>109</v>
      </c>
      <c r="AC29" s="86" t="s">
        <v>110</v>
      </c>
      <c r="AD29" s="219"/>
      <c r="AE29" s="219"/>
      <c r="AF29" s="219"/>
      <c r="AG29" s="347" t="s">
        <v>393</v>
      </c>
      <c r="AH29" s="220"/>
      <c r="AI29" s="220"/>
      <c r="AJ29" s="220"/>
      <c r="AK29" s="220"/>
      <c r="AL29" s="221"/>
      <c r="AM29" s="221"/>
      <c r="AN29" s="221"/>
      <c r="AO29" s="221"/>
      <c r="AP29" s="213">
        <v>1847</v>
      </c>
      <c r="AQ29" s="213" t="s">
        <v>245</v>
      </c>
      <c r="AR29" s="213"/>
      <c r="AS29" s="222" t="s">
        <v>115</v>
      </c>
      <c r="AT29" s="173" t="s">
        <v>242</v>
      </c>
      <c r="AU29" s="173" t="s">
        <v>246</v>
      </c>
      <c r="AV29" s="213" t="s">
        <v>240</v>
      </c>
      <c r="AW29" s="173" t="s">
        <v>146</v>
      </c>
      <c r="AX29" s="223"/>
      <c r="AY29" s="178" t="s">
        <v>76</v>
      </c>
      <c r="AZ29" s="164" t="s">
        <v>247</v>
      </c>
      <c r="BA29" s="165" t="s">
        <v>198</v>
      </c>
      <c r="BB29" s="44" t="s">
        <v>248</v>
      </c>
      <c r="BC29" s="166" t="s">
        <v>73</v>
      </c>
    </row>
    <row r="30" spans="1:16383" customFormat="1" ht="15.75" customHeight="1" x14ac:dyDescent="0.25">
      <c r="A30" s="123"/>
      <c r="B30" s="231" t="s">
        <v>255</v>
      </c>
      <c r="C30" s="232" t="s">
        <v>394</v>
      </c>
      <c r="D30" s="10" t="s">
        <v>392</v>
      </c>
      <c r="E30" s="209" t="s">
        <v>115</v>
      </c>
      <c r="F30" s="41" t="s">
        <v>116</v>
      </c>
      <c r="G30" s="155" t="s">
        <v>89</v>
      </c>
      <c r="H30" s="155">
        <v>59</v>
      </c>
      <c r="I30" s="155"/>
      <c r="J30" s="244">
        <v>1853</v>
      </c>
      <c r="K30" s="233"/>
      <c r="L30" s="234">
        <f>1853-59</f>
        <v>1794</v>
      </c>
      <c r="M30" s="235"/>
      <c r="N30" s="233"/>
      <c r="O30" s="235"/>
      <c r="P30" s="90" t="s">
        <v>206</v>
      </c>
      <c r="Q30" s="90" t="s">
        <v>116</v>
      </c>
      <c r="R30" s="90"/>
      <c r="S30" s="90"/>
      <c r="T30" s="90" t="s">
        <v>374</v>
      </c>
      <c r="U30" s="89" t="s">
        <v>207</v>
      </c>
      <c r="V30" s="89" t="s">
        <v>213</v>
      </c>
      <c r="W30" s="89"/>
      <c r="X30" s="89"/>
      <c r="Y30" s="89" t="s">
        <v>374</v>
      </c>
      <c r="Z30" s="82"/>
      <c r="AA30" s="82"/>
      <c r="AB30" s="236" t="s">
        <v>109</v>
      </c>
      <c r="AC30" s="236" t="s">
        <v>110</v>
      </c>
      <c r="AD30" s="236"/>
      <c r="AE30" s="236"/>
      <c r="AF30" s="236"/>
      <c r="AG30" s="224" t="s">
        <v>393</v>
      </c>
      <c r="AH30" s="114"/>
      <c r="AI30" s="114"/>
      <c r="AJ30" s="114"/>
      <c r="AK30" s="114"/>
      <c r="AL30" s="115"/>
      <c r="AM30" s="115"/>
      <c r="AN30" s="115"/>
      <c r="AO30" s="115"/>
      <c r="AP30" s="237"/>
      <c r="AQ30" s="238"/>
      <c r="AR30" s="239"/>
      <c r="AS30" s="239"/>
      <c r="AT30" s="239"/>
      <c r="AU30" s="239"/>
      <c r="AV30" s="239"/>
      <c r="AW30" s="240"/>
      <c r="AX30" s="19"/>
      <c r="AY30" s="178" t="s">
        <v>76</v>
      </c>
      <c r="AZ30" s="84"/>
      <c r="BA30" s="242"/>
      <c r="BB30" s="44"/>
      <c r="BC30" s="276" t="s">
        <v>395</v>
      </c>
      <c r="BD30" t="s">
        <v>73</v>
      </c>
    </row>
    <row r="31" spans="1:16383" s="56" customFormat="1" ht="15.75" customHeight="1" x14ac:dyDescent="0.25">
      <c r="A31" s="18" t="s">
        <v>5</v>
      </c>
      <c r="B31" s="40"/>
      <c r="C31" s="23"/>
      <c r="D31" s="23"/>
      <c r="E31" s="39"/>
      <c r="F31" s="40"/>
      <c r="G31" s="39"/>
      <c r="H31" s="23"/>
      <c r="I31" s="23"/>
      <c r="J31" s="269"/>
      <c r="K31" s="23"/>
      <c r="L31" s="23"/>
      <c r="M31" s="23"/>
      <c r="N31" s="23"/>
      <c r="O31" s="23"/>
      <c r="AH31" s="2"/>
      <c r="AI31" s="2"/>
      <c r="AJ31" s="2"/>
      <c r="AK31" s="2"/>
      <c r="AL31" s="2"/>
      <c r="AM31" s="2"/>
      <c r="AN31" s="2"/>
      <c r="AO31" s="2"/>
      <c r="BB31" s="116"/>
    </row>
    <row r="32" spans="1:16383" s="19" customFormat="1" ht="15.95" customHeight="1" x14ac:dyDescent="0.25">
      <c r="A32" s="123"/>
      <c r="B32" s="124" t="s">
        <v>92</v>
      </c>
      <c r="C32" s="125" t="s">
        <v>93</v>
      </c>
      <c r="D32" s="113" t="s">
        <v>94</v>
      </c>
      <c r="E32" s="41" t="s">
        <v>95</v>
      </c>
      <c r="F32" s="41" t="s">
        <v>96</v>
      </c>
      <c r="G32" s="126" t="s">
        <v>90</v>
      </c>
      <c r="H32" s="127"/>
      <c r="I32" s="127"/>
      <c r="J32" s="243" t="s">
        <v>97</v>
      </c>
      <c r="K32" s="82" t="s">
        <v>98</v>
      </c>
      <c r="L32" s="128"/>
      <c r="M32" s="129"/>
      <c r="N32" s="36" t="s">
        <v>98</v>
      </c>
      <c r="O32" s="130" t="s">
        <v>99</v>
      </c>
      <c r="P32" s="42" t="s">
        <v>100</v>
      </c>
      <c r="Q32" s="42" t="s">
        <v>96</v>
      </c>
      <c r="R32" s="42"/>
      <c r="S32" s="42"/>
      <c r="T32" s="42"/>
      <c r="U32" s="43" t="s">
        <v>101</v>
      </c>
      <c r="V32" s="43" t="s">
        <v>102</v>
      </c>
      <c r="W32" s="43"/>
      <c r="X32" s="43"/>
      <c r="Y32" s="43"/>
      <c r="Z32" s="131"/>
      <c r="AA32" s="129"/>
      <c r="AB32" s="83"/>
      <c r="AC32" s="83"/>
      <c r="AD32" s="83"/>
      <c r="AE32" s="83"/>
      <c r="AF32" s="83"/>
      <c r="AG32" s="36"/>
      <c r="AH32" s="132"/>
      <c r="AI32" s="132"/>
      <c r="AJ32" s="132"/>
      <c r="AK32" s="132"/>
      <c r="AL32" s="133"/>
      <c r="AM32" s="133"/>
      <c r="AN32" s="133"/>
      <c r="AO32" s="133"/>
      <c r="AP32" s="134"/>
      <c r="AQ32" s="134"/>
      <c r="AR32" s="135"/>
      <c r="AS32" s="135"/>
      <c r="AT32" s="136"/>
      <c r="AU32" s="135"/>
      <c r="AV32" s="135"/>
      <c r="AW32" s="131"/>
      <c r="AX32" s="131"/>
      <c r="AY32" s="137" t="s">
        <v>22</v>
      </c>
      <c r="AZ32" s="138" t="s">
        <v>103</v>
      </c>
      <c r="BA32" s="139" t="s">
        <v>104</v>
      </c>
      <c r="BB32" s="140" t="s">
        <v>105</v>
      </c>
      <c r="BC32" s="141" t="s">
        <v>73</v>
      </c>
    </row>
    <row r="33" spans="1:55" customFormat="1" ht="15.75" customHeight="1" x14ac:dyDescent="0.25">
      <c r="A33" s="123"/>
      <c r="B33" s="142" t="s">
        <v>106</v>
      </c>
      <c r="C33" s="143" t="s">
        <v>107</v>
      </c>
      <c r="D33" s="143" t="s">
        <v>108</v>
      </c>
      <c r="E33" s="6" t="s">
        <v>109</v>
      </c>
      <c r="F33" s="6" t="s">
        <v>110</v>
      </c>
      <c r="G33" s="144" t="s">
        <v>90</v>
      </c>
      <c r="H33" s="144"/>
      <c r="I33" s="144"/>
      <c r="J33" s="271" t="s">
        <v>111</v>
      </c>
      <c r="K33" s="145"/>
      <c r="L33" s="145">
        <v>1799</v>
      </c>
      <c r="M33" s="145"/>
      <c r="N33" s="145"/>
      <c r="O33" s="7" t="s">
        <v>99</v>
      </c>
      <c r="P33" s="21" t="s">
        <v>100</v>
      </c>
      <c r="Q33" s="21" t="s">
        <v>110</v>
      </c>
      <c r="R33" s="21"/>
      <c r="S33" s="21"/>
      <c r="T33" s="21"/>
      <c r="U33" s="22" t="s">
        <v>112</v>
      </c>
      <c r="V33" s="22" t="s">
        <v>102</v>
      </c>
      <c r="W33" s="22"/>
      <c r="X33" s="22"/>
      <c r="Y33" s="22"/>
      <c r="Z33" s="7" t="s">
        <v>113</v>
      </c>
      <c r="AA33" s="225" t="s">
        <v>114</v>
      </c>
      <c r="AB33" s="146" t="s">
        <v>115</v>
      </c>
      <c r="AC33" s="9" t="s">
        <v>116</v>
      </c>
      <c r="AD33" s="9"/>
      <c r="AE33" s="9"/>
      <c r="AF33" s="9"/>
      <c r="AG33" s="145"/>
      <c r="AH33" s="147"/>
      <c r="AI33" s="147"/>
      <c r="AJ33" s="147"/>
      <c r="AK33" s="147"/>
      <c r="AL33" s="148"/>
      <c r="AM33" s="148"/>
      <c r="AN33" s="148"/>
      <c r="AO33" s="148"/>
      <c r="AP33" s="145"/>
      <c r="AQ33" s="145"/>
      <c r="AR33" s="145"/>
      <c r="AS33" s="145"/>
      <c r="AT33" s="145"/>
      <c r="AU33" s="145"/>
      <c r="AV33" s="7"/>
      <c r="AW33" s="145"/>
      <c r="AX33" s="145"/>
      <c r="AY33" s="149" t="s">
        <v>76</v>
      </c>
      <c r="AZ33" s="84" t="s">
        <v>117</v>
      </c>
      <c r="BA33" s="139" t="s">
        <v>118</v>
      </c>
      <c r="BB33" s="150" t="s">
        <v>119</v>
      </c>
      <c r="BC33" s="151" t="s">
        <v>73</v>
      </c>
    </row>
    <row r="34" spans="1:55" customFormat="1" ht="15.75" customHeight="1" x14ac:dyDescent="0.25">
      <c r="A34" s="123"/>
      <c r="B34" s="142" t="s">
        <v>120</v>
      </c>
      <c r="C34" s="37" t="s">
        <v>121</v>
      </c>
      <c r="D34" s="37" t="s">
        <v>122</v>
      </c>
      <c r="E34" s="6" t="s">
        <v>109</v>
      </c>
      <c r="F34" s="6" t="s">
        <v>96</v>
      </c>
      <c r="G34" s="6" t="s">
        <v>90</v>
      </c>
      <c r="H34" s="6" t="s">
        <v>123</v>
      </c>
      <c r="I34" s="6" t="s">
        <v>124</v>
      </c>
      <c r="J34" s="271" t="s">
        <v>111</v>
      </c>
      <c r="K34" s="7"/>
      <c r="L34" s="7">
        <v>1799</v>
      </c>
      <c r="M34" s="7"/>
      <c r="N34" s="7"/>
      <c r="O34" s="7"/>
      <c r="P34" s="21" t="s">
        <v>100</v>
      </c>
      <c r="Q34" s="21" t="s">
        <v>96</v>
      </c>
      <c r="R34" s="21"/>
      <c r="S34" s="21"/>
      <c r="T34" s="21"/>
      <c r="U34" s="22" t="s">
        <v>125</v>
      </c>
      <c r="V34" s="22" t="s">
        <v>126</v>
      </c>
      <c r="W34" s="22"/>
      <c r="X34" s="22"/>
      <c r="Y34" s="22"/>
      <c r="Z34" s="7" t="s">
        <v>127</v>
      </c>
      <c r="AA34" s="7" t="s">
        <v>114</v>
      </c>
      <c r="AB34" s="9" t="s">
        <v>115</v>
      </c>
      <c r="AC34" s="9" t="s">
        <v>116</v>
      </c>
      <c r="AD34" s="9"/>
      <c r="AE34" s="9"/>
      <c r="AF34" s="9"/>
      <c r="AG34" s="7"/>
      <c r="AH34" s="152"/>
      <c r="AI34" s="152"/>
      <c r="AJ34" s="152"/>
      <c r="AK34" s="152"/>
      <c r="AL34" s="153"/>
      <c r="AM34" s="153"/>
      <c r="AN34" s="153"/>
      <c r="AO34" s="153"/>
      <c r="AP34" s="7"/>
      <c r="AQ34" s="7"/>
      <c r="AR34" s="7"/>
      <c r="AS34" s="7"/>
      <c r="AT34" s="7"/>
      <c r="AU34" s="7"/>
      <c r="AV34" s="7" t="s">
        <v>128</v>
      </c>
      <c r="AW34" s="7"/>
      <c r="AX34" s="7" t="s">
        <v>129</v>
      </c>
      <c r="AY34" s="149" t="s">
        <v>76</v>
      </c>
      <c r="AZ34" s="84" t="s">
        <v>130</v>
      </c>
      <c r="BA34" s="139" t="s">
        <v>131</v>
      </c>
      <c r="BB34" s="150" t="s">
        <v>132</v>
      </c>
      <c r="BC34" s="151" t="s">
        <v>73</v>
      </c>
    </row>
    <row r="35" spans="1:55" customFormat="1" ht="15.75" customHeight="1" x14ac:dyDescent="0.25">
      <c r="A35" s="123"/>
      <c r="B35" s="8" t="s">
        <v>133</v>
      </c>
      <c r="C35" s="113" t="s">
        <v>134</v>
      </c>
      <c r="D35" s="154" t="s">
        <v>135</v>
      </c>
      <c r="E35" s="144" t="s">
        <v>109</v>
      </c>
      <c r="F35" s="155" t="s">
        <v>110</v>
      </c>
      <c r="G35" s="155" t="s">
        <v>90</v>
      </c>
      <c r="H35" s="156"/>
      <c r="I35" s="155"/>
      <c r="J35" s="271">
        <v>1788</v>
      </c>
      <c r="K35" s="157"/>
      <c r="L35" s="158">
        <v>1792</v>
      </c>
      <c r="M35" s="159"/>
      <c r="N35" s="159"/>
      <c r="O35" s="7" t="s">
        <v>99</v>
      </c>
      <c r="P35" s="160" t="s">
        <v>100</v>
      </c>
      <c r="Q35" s="160" t="s">
        <v>110</v>
      </c>
      <c r="R35" s="160"/>
      <c r="S35" s="160"/>
      <c r="T35" s="160"/>
      <c r="U35" s="161" t="s">
        <v>136</v>
      </c>
      <c r="V35" s="161" t="s">
        <v>102</v>
      </c>
      <c r="W35" s="161"/>
      <c r="X35" s="161"/>
      <c r="Y35" s="161"/>
      <c r="Z35" s="157"/>
      <c r="AA35" s="159"/>
      <c r="AB35" s="162"/>
      <c r="AC35" s="162"/>
      <c r="AD35" s="162"/>
      <c r="AE35" s="162"/>
      <c r="AF35" s="162"/>
      <c r="AG35" s="157"/>
      <c r="AH35" s="87"/>
      <c r="AI35" s="87"/>
      <c r="AJ35" s="87"/>
      <c r="AK35" s="87"/>
      <c r="AL35" s="88"/>
      <c r="AM35" s="88"/>
      <c r="AN35" s="88"/>
      <c r="AO35" s="88"/>
      <c r="AP35" s="7">
        <v>1788</v>
      </c>
      <c r="AQ35" s="163">
        <v>97</v>
      </c>
      <c r="AR35" s="159"/>
      <c r="AS35" s="159" t="s">
        <v>137</v>
      </c>
      <c r="AT35" s="7" t="s">
        <v>138</v>
      </c>
      <c r="AU35" s="7" t="s">
        <v>139</v>
      </c>
      <c r="AV35" s="159"/>
      <c r="AW35" s="159"/>
      <c r="AX35" s="159"/>
      <c r="AY35" s="137" t="s">
        <v>22</v>
      </c>
      <c r="AZ35" s="164" t="s">
        <v>140</v>
      </c>
      <c r="BA35" s="165" t="s">
        <v>141</v>
      </c>
      <c r="BB35" s="44" t="s">
        <v>142</v>
      </c>
      <c r="BC35" s="166" t="s">
        <v>73</v>
      </c>
    </row>
    <row r="36" spans="1:55" customFormat="1" ht="15.75" customHeight="1" x14ac:dyDescent="0.25">
      <c r="A36" s="123"/>
      <c r="B36" s="8" t="s">
        <v>133</v>
      </c>
      <c r="C36" s="113" t="s">
        <v>143</v>
      </c>
      <c r="D36" s="154" t="s">
        <v>144</v>
      </c>
      <c r="E36" s="144" t="s">
        <v>109</v>
      </c>
      <c r="F36" s="155" t="s">
        <v>110</v>
      </c>
      <c r="G36" s="155" t="s">
        <v>90</v>
      </c>
      <c r="H36" s="156" t="s">
        <v>145</v>
      </c>
      <c r="I36" s="167"/>
      <c r="J36" s="271">
        <v>1795</v>
      </c>
      <c r="K36" s="168"/>
      <c r="L36" s="158"/>
      <c r="M36" s="169"/>
      <c r="N36" s="169"/>
      <c r="O36" s="170" t="s">
        <v>99</v>
      </c>
      <c r="P36" s="160" t="s">
        <v>100</v>
      </c>
      <c r="Q36" s="21" t="s">
        <v>110</v>
      </c>
      <c r="R36" s="160"/>
      <c r="S36" s="160"/>
      <c r="T36" s="160"/>
      <c r="U36" s="161" t="s">
        <v>136</v>
      </c>
      <c r="V36" s="22" t="s">
        <v>102</v>
      </c>
      <c r="W36" s="161"/>
      <c r="X36" s="161"/>
      <c r="Y36" s="161"/>
      <c r="Z36" s="168"/>
      <c r="AA36" s="169"/>
      <c r="AB36" s="162"/>
      <c r="AC36" s="86" t="s">
        <v>146</v>
      </c>
      <c r="AD36" s="162"/>
      <c r="AE36" s="162"/>
      <c r="AF36" s="162"/>
      <c r="AG36" s="168"/>
      <c r="AH36" s="171"/>
      <c r="AI36" s="171"/>
      <c r="AJ36" s="171"/>
      <c r="AK36" s="171"/>
      <c r="AL36" s="172"/>
      <c r="AM36" s="172"/>
      <c r="AN36" s="172"/>
      <c r="AO36" s="172"/>
      <c r="AP36" s="7">
        <v>1795</v>
      </c>
      <c r="AQ36" s="163">
        <v>99</v>
      </c>
      <c r="AR36" s="159"/>
      <c r="AS36" s="159" t="s">
        <v>137</v>
      </c>
      <c r="AT36" s="173" t="s">
        <v>138</v>
      </c>
      <c r="AU36" s="173" t="s">
        <v>139</v>
      </c>
      <c r="AV36" s="169"/>
      <c r="AW36" s="173" t="s">
        <v>146</v>
      </c>
      <c r="AX36" s="159"/>
      <c r="AY36" s="137" t="s">
        <v>22</v>
      </c>
      <c r="AZ36" s="164" t="s">
        <v>147</v>
      </c>
      <c r="BA36" s="139" t="s">
        <v>148</v>
      </c>
      <c r="BB36" s="44" t="s">
        <v>149</v>
      </c>
      <c r="BC36" s="166" t="s">
        <v>73</v>
      </c>
    </row>
    <row r="37" spans="1:55" customFormat="1" ht="15.75" customHeight="1" x14ac:dyDescent="0.25">
      <c r="A37" s="123"/>
      <c r="B37" s="8" t="s">
        <v>133</v>
      </c>
      <c r="C37" s="113" t="s">
        <v>150</v>
      </c>
      <c r="D37" s="154" t="s">
        <v>151</v>
      </c>
      <c r="E37" s="144" t="s">
        <v>109</v>
      </c>
      <c r="F37" s="155" t="s">
        <v>110</v>
      </c>
      <c r="G37" s="155" t="s">
        <v>90</v>
      </c>
      <c r="H37" s="156" t="s">
        <v>32</v>
      </c>
      <c r="I37" s="167"/>
      <c r="J37" s="271">
        <v>1793</v>
      </c>
      <c r="K37" s="168"/>
      <c r="L37" s="158"/>
      <c r="M37" s="169"/>
      <c r="N37" s="169"/>
      <c r="O37" s="170" t="s">
        <v>99</v>
      </c>
      <c r="P37" s="160" t="s">
        <v>100</v>
      </c>
      <c r="Q37" s="21" t="s">
        <v>110</v>
      </c>
      <c r="R37" s="160"/>
      <c r="S37" s="160"/>
      <c r="T37" s="160"/>
      <c r="U37" s="161" t="s">
        <v>136</v>
      </c>
      <c r="V37" s="22" t="s">
        <v>102</v>
      </c>
      <c r="W37" s="161"/>
      <c r="X37" s="161"/>
      <c r="Y37" s="161"/>
      <c r="Z37" s="168"/>
      <c r="AA37" s="169"/>
      <c r="AB37" s="162"/>
      <c r="AC37" s="86" t="s">
        <v>146</v>
      </c>
      <c r="AD37" s="162"/>
      <c r="AE37" s="162"/>
      <c r="AF37" s="162"/>
      <c r="AG37" s="168"/>
      <c r="AH37" s="171"/>
      <c r="AI37" s="171"/>
      <c r="AJ37" s="171"/>
      <c r="AK37" s="171"/>
      <c r="AL37" s="172"/>
      <c r="AM37" s="172"/>
      <c r="AN37" s="172"/>
      <c r="AO37" s="172"/>
      <c r="AP37" s="7">
        <v>1793</v>
      </c>
      <c r="AQ37" s="163">
        <v>103</v>
      </c>
      <c r="AR37" s="159"/>
      <c r="AS37" s="159" t="s">
        <v>137</v>
      </c>
      <c r="AT37" s="173" t="s">
        <v>138</v>
      </c>
      <c r="AU37" s="173" t="s">
        <v>139</v>
      </c>
      <c r="AV37" s="169"/>
      <c r="AW37" s="173" t="s">
        <v>146</v>
      </c>
      <c r="AX37" s="159"/>
      <c r="AY37" s="137" t="s">
        <v>22</v>
      </c>
      <c r="AZ37" s="164" t="s">
        <v>152</v>
      </c>
      <c r="BA37" s="139" t="s">
        <v>148</v>
      </c>
      <c r="BB37" s="44" t="s">
        <v>153</v>
      </c>
      <c r="BC37" s="166" t="s">
        <v>73</v>
      </c>
    </row>
    <row r="38" spans="1:55" customFormat="1" ht="15.75" customHeight="1" x14ac:dyDescent="0.25">
      <c r="A38" s="123"/>
      <c r="B38" s="8" t="s">
        <v>133</v>
      </c>
      <c r="C38" s="174" t="s">
        <v>154</v>
      </c>
      <c r="D38" s="175" t="s">
        <v>155</v>
      </c>
      <c r="E38" s="6" t="s">
        <v>109</v>
      </c>
      <c r="F38" s="6" t="s">
        <v>110</v>
      </c>
      <c r="G38" s="6" t="s">
        <v>90</v>
      </c>
      <c r="H38" s="6">
        <v>10</v>
      </c>
      <c r="I38" s="6"/>
      <c r="J38" s="271">
        <v>1802</v>
      </c>
      <c r="K38" s="38"/>
      <c r="L38" s="7"/>
      <c r="M38" s="7"/>
      <c r="N38" s="50"/>
      <c r="O38" s="7" t="s">
        <v>99</v>
      </c>
      <c r="P38" s="21" t="s">
        <v>100</v>
      </c>
      <c r="Q38" s="21" t="s">
        <v>110</v>
      </c>
      <c r="R38" s="21"/>
      <c r="S38" s="21"/>
      <c r="T38" s="21"/>
      <c r="U38" s="22" t="s">
        <v>136</v>
      </c>
      <c r="V38" s="22" t="s">
        <v>102</v>
      </c>
      <c r="W38" s="22"/>
      <c r="X38" s="22"/>
      <c r="Y38" s="22"/>
      <c r="Z38" s="38"/>
      <c r="AA38" s="7"/>
      <c r="AB38" s="9"/>
      <c r="AC38" s="9"/>
      <c r="AD38" s="9"/>
      <c r="AE38" s="9"/>
      <c r="AF38" s="9"/>
      <c r="AG38" s="7">
        <v>1802</v>
      </c>
      <c r="AH38" s="176"/>
      <c r="AI38" s="176"/>
      <c r="AJ38" s="176"/>
      <c r="AK38" s="176"/>
      <c r="AL38" s="177"/>
      <c r="AM38" s="177"/>
      <c r="AN38" s="177"/>
      <c r="AO38" s="177"/>
      <c r="AP38" s="7">
        <v>1802</v>
      </c>
      <c r="AQ38" s="10">
        <v>97</v>
      </c>
      <c r="AR38" s="7" t="s">
        <v>137</v>
      </c>
      <c r="AS38" s="7" t="s">
        <v>138</v>
      </c>
      <c r="AT38" s="7" t="s">
        <v>139</v>
      </c>
      <c r="AU38" s="7"/>
      <c r="AV38" s="7"/>
      <c r="AW38" s="7"/>
      <c r="AX38" s="7"/>
      <c r="AY38" s="178" t="s">
        <v>22</v>
      </c>
      <c r="AZ38" s="179" t="s">
        <v>156</v>
      </c>
      <c r="BA38" s="165" t="s">
        <v>157</v>
      </c>
      <c r="BB38" s="44" t="s">
        <v>158</v>
      </c>
      <c r="BC38" s="166" t="s">
        <v>73</v>
      </c>
    </row>
    <row r="39" spans="1:55" customFormat="1" ht="15.75" customHeight="1" x14ac:dyDescent="0.25">
      <c r="A39" s="123"/>
      <c r="B39" s="8" t="s">
        <v>133</v>
      </c>
      <c r="C39" s="174" t="s">
        <v>159</v>
      </c>
      <c r="D39" s="175" t="s">
        <v>160</v>
      </c>
      <c r="E39" s="6" t="s">
        <v>109</v>
      </c>
      <c r="F39" s="6" t="s">
        <v>110</v>
      </c>
      <c r="G39" s="6" t="s">
        <v>90</v>
      </c>
      <c r="H39" s="6">
        <v>13</v>
      </c>
      <c r="I39" s="6"/>
      <c r="J39" s="271">
        <v>1806</v>
      </c>
      <c r="K39" s="38"/>
      <c r="L39" s="7"/>
      <c r="M39" s="7"/>
      <c r="N39" s="50"/>
      <c r="O39" s="7" t="s">
        <v>99</v>
      </c>
      <c r="P39" s="21" t="s">
        <v>100</v>
      </c>
      <c r="Q39" s="21" t="s">
        <v>110</v>
      </c>
      <c r="R39" s="21"/>
      <c r="S39" s="21"/>
      <c r="T39" s="21"/>
      <c r="U39" s="22" t="s">
        <v>136</v>
      </c>
      <c r="V39" s="22" t="s">
        <v>102</v>
      </c>
      <c r="W39" s="22"/>
      <c r="X39" s="22"/>
      <c r="Y39" s="22"/>
      <c r="Z39" s="38"/>
      <c r="AA39" s="7"/>
      <c r="AB39" s="9"/>
      <c r="AC39" s="9"/>
      <c r="AD39" s="9"/>
      <c r="AE39" s="9"/>
      <c r="AF39" s="9"/>
      <c r="AG39" s="7">
        <v>1806</v>
      </c>
      <c r="AH39" s="176"/>
      <c r="AI39" s="176"/>
      <c r="AJ39" s="176"/>
      <c r="AK39" s="176"/>
      <c r="AL39" s="177"/>
      <c r="AM39" s="177"/>
      <c r="AN39" s="177"/>
      <c r="AO39" s="177"/>
      <c r="AP39" s="7">
        <v>1806</v>
      </c>
      <c r="AQ39" s="10">
        <v>94</v>
      </c>
      <c r="AR39" s="7" t="s">
        <v>137</v>
      </c>
      <c r="AS39" s="7" t="s">
        <v>138</v>
      </c>
      <c r="AT39" s="7" t="s">
        <v>139</v>
      </c>
      <c r="AU39" s="7"/>
      <c r="AV39" s="7"/>
      <c r="AW39" s="7"/>
      <c r="AX39" s="7"/>
      <c r="AY39" s="178" t="s">
        <v>22</v>
      </c>
      <c r="AZ39" s="179" t="s">
        <v>161</v>
      </c>
      <c r="BA39" s="165" t="s">
        <v>157</v>
      </c>
      <c r="BB39" s="44" t="s">
        <v>162</v>
      </c>
      <c r="BC39" s="166" t="s">
        <v>73</v>
      </c>
    </row>
    <row r="40" spans="1:55" customFormat="1" ht="15.75" customHeight="1" x14ac:dyDescent="0.25">
      <c r="A40" s="123"/>
      <c r="B40" s="8" t="s">
        <v>133</v>
      </c>
      <c r="C40" s="113" t="s">
        <v>163</v>
      </c>
      <c r="D40" s="154" t="s">
        <v>164</v>
      </c>
      <c r="E40" s="180" t="s">
        <v>165</v>
      </c>
      <c r="F40" s="180" t="s">
        <v>110</v>
      </c>
      <c r="G40" s="181" t="s">
        <v>90</v>
      </c>
      <c r="H40" s="182" t="s">
        <v>166</v>
      </c>
      <c r="I40" s="41" t="s">
        <v>146</v>
      </c>
      <c r="J40" s="271">
        <v>1810</v>
      </c>
      <c r="K40" s="183" t="s">
        <v>98</v>
      </c>
      <c r="L40" s="184"/>
      <c r="M40" s="185"/>
      <c r="N40" s="185"/>
      <c r="O40" s="7" t="s">
        <v>99</v>
      </c>
      <c r="P40" s="186" t="s">
        <v>100</v>
      </c>
      <c r="Q40" s="21" t="s">
        <v>110</v>
      </c>
      <c r="R40" s="186"/>
      <c r="S40" s="186"/>
      <c r="T40" s="186"/>
      <c r="U40" s="187" t="s">
        <v>136</v>
      </c>
      <c r="V40" s="22" t="s">
        <v>102</v>
      </c>
      <c r="W40" s="187"/>
      <c r="X40" s="187"/>
      <c r="Y40" s="187"/>
      <c r="Z40" s="188"/>
      <c r="AA40" s="189"/>
      <c r="AB40" s="190"/>
      <c r="AC40" s="86" t="s">
        <v>146</v>
      </c>
      <c r="AD40" s="190"/>
      <c r="AE40" s="190"/>
      <c r="AF40" s="190"/>
      <c r="AG40" s="188"/>
      <c r="AH40" s="191"/>
      <c r="AI40" s="191"/>
      <c r="AJ40" s="191"/>
      <c r="AK40" s="191"/>
      <c r="AL40" s="192"/>
      <c r="AM40" s="192"/>
      <c r="AN40" s="192"/>
      <c r="AO40" s="192"/>
      <c r="AP40" s="7">
        <v>1810</v>
      </c>
      <c r="AQ40" s="193">
        <v>99</v>
      </c>
      <c r="AR40" s="189"/>
      <c r="AS40" s="189" t="s">
        <v>137</v>
      </c>
      <c r="AT40" s="173" t="s">
        <v>138</v>
      </c>
      <c r="AU40" s="173" t="s">
        <v>139</v>
      </c>
      <c r="AV40" s="35" t="s">
        <v>146</v>
      </c>
      <c r="AW40" s="173" t="s">
        <v>146</v>
      </c>
      <c r="AX40" s="173"/>
      <c r="AY40" s="178" t="s">
        <v>22</v>
      </c>
      <c r="AZ40" s="179" t="s">
        <v>167</v>
      </c>
      <c r="BA40" s="165" t="s">
        <v>168</v>
      </c>
      <c r="BB40" s="44" t="s">
        <v>169</v>
      </c>
      <c r="BC40" s="166" t="s">
        <v>73</v>
      </c>
    </row>
    <row r="41" spans="1:55" customFormat="1" ht="15.75" customHeight="1" x14ac:dyDescent="0.25">
      <c r="A41" s="123"/>
      <c r="B41" s="8" t="s">
        <v>133</v>
      </c>
      <c r="C41" s="113" t="s">
        <v>170</v>
      </c>
      <c r="D41" s="154" t="s">
        <v>171</v>
      </c>
      <c r="E41" s="194" t="s">
        <v>109</v>
      </c>
      <c r="F41" s="195" t="s">
        <v>110</v>
      </c>
      <c r="G41" s="181" t="s">
        <v>90</v>
      </c>
      <c r="H41" s="196"/>
      <c r="I41" s="6" t="s">
        <v>146</v>
      </c>
      <c r="J41" s="271">
        <v>1820</v>
      </c>
      <c r="K41" s="183" t="s">
        <v>98</v>
      </c>
      <c r="L41" s="197"/>
      <c r="M41" s="189"/>
      <c r="N41" s="189"/>
      <c r="O41" s="7" t="s">
        <v>99</v>
      </c>
      <c r="P41" s="186" t="s">
        <v>100</v>
      </c>
      <c r="Q41" s="21" t="s">
        <v>110</v>
      </c>
      <c r="R41" s="186"/>
      <c r="S41" s="186"/>
      <c r="T41" s="186"/>
      <c r="U41" s="187" t="s">
        <v>136</v>
      </c>
      <c r="V41" s="22" t="s">
        <v>102</v>
      </c>
      <c r="W41" s="187"/>
      <c r="X41" s="187"/>
      <c r="Y41" s="187"/>
      <c r="Z41" s="183"/>
      <c r="AA41" s="198">
        <v>1821</v>
      </c>
      <c r="AB41" s="199" t="s">
        <v>115</v>
      </c>
      <c r="AC41" s="86" t="s">
        <v>116</v>
      </c>
      <c r="AD41" s="199"/>
      <c r="AE41" s="199"/>
      <c r="AF41" s="199"/>
      <c r="AG41" s="200"/>
      <c r="AH41" s="201"/>
      <c r="AI41" s="201"/>
      <c r="AJ41" s="201"/>
      <c r="AK41" s="201"/>
      <c r="AL41" s="202"/>
      <c r="AM41" s="202"/>
      <c r="AN41" s="202"/>
      <c r="AO41" s="202"/>
      <c r="AP41" s="7">
        <v>1820</v>
      </c>
      <c r="AQ41" s="203">
        <v>149</v>
      </c>
      <c r="AR41" s="185"/>
      <c r="AS41" s="185" t="s">
        <v>172</v>
      </c>
      <c r="AT41" s="7" t="s">
        <v>173</v>
      </c>
      <c r="AU41" s="7" t="s">
        <v>174</v>
      </c>
      <c r="AV41" s="7" t="s">
        <v>146</v>
      </c>
      <c r="AW41" s="159"/>
      <c r="AX41" s="159"/>
      <c r="AY41" s="204" t="s">
        <v>76</v>
      </c>
      <c r="AZ41" s="179" t="s">
        <v>175</v>
      </c>
      <c r="BA41" s="139" t="s">
        <v>176</v>
      </c>
      <c r="BB41" s="44" t="s">
        <v>177</v>
      </c>
      <c r="BC41" s="166" t="s">
        <v>73</v>
      </c>
    </row>
    <row r="42" spans="1:55" customFormat="1" ht="15.75" customHeight="1" x14ac:dyDescent="0.25">
      <c r="A42" s="123"/>
      <c r="B42" s="8" t="s">
        <v>133</v>
      </c>
      <c r="C42" s="113" t="s">
        <v>178</v>
      </c>
      <c r="D42" s="154" t="s">
        <v>179</v>
      </c>
      <c r="E42" s="194" t="s">
        <v>109</v>
      </c>
      <c r="F42" s="195" t="s">
        <v>110</v>
      </c>
      <c r="G42" s="181" t="s">
        <v>90</v>
      </c>
      <c r="H42" s="196"/>
      <c r="I42" s="6" t="s">
        <v>146</v>
      </c>
      <c r="J42" s="271">
        <v>1820</v>
      </c>
      <c r="K42" s="183" t="s">
        <v>98</v>
      </c>
      <c r="L42" s="197"/>
      <c r="M42" s="189"/>
      <c r="N42" s="189"/>
      <c r="O42" s="7" t="s">
        <v>99</v>
      </c>
      <c r="P42" s="186" t="s">
        <v>100</v>
      </c>
      <c r="Q42" s="21" t="s">
        <v>110</v>
      </c>
      <c r="R42" s="186"/>
      <c r="S42" s="186"/>
      <c r="T42" s="186"/>
      <c r="U42" s="187" t="s">
        <v>136</v>
      </c>
      <c r="V42" s="22" t="s">
        <v>102</v>
      </c>
      <c r="W42" s="187"/>
      <c r="X42" s="187"/>
      <c r="Y42" s="187"/>
      <c r="Z42" s="183"/>
      <c r="AA42" s="198" t="s">
        <v>180</v>
      </c>
      <c r="AB42" s="199" t="s">
        <v>115</v>
      </c>
      <c r="AC42" s="86" t="s">
        <v>116</v>
      </c>
      <c r="AD42" s="199"/>
      <c r="AE42" s="199"/>
      <c r="AF42" s="199"/>
      <c r="AG42" s="200"/>
      <c r="AH42" s="201"/>
      <c r="AI42" s="201"/>
      <c r="AJ42" s="201"/>
      <c r="AK42" s="201"/>
      <c r="AL42" s="202"/>
      <c r="AM42" s="202"/>
      <c r="AN42" s="202"/>
      <c r="AO42" s="202"/>
      <c r="AP42" s="7">
        <v>1820</v>
      </c>
      <c r="AQ42" s="203">
        <v>157</v>
      </c>
      <c r="AR42" s="185"/>
      <c r="AS42" s="185" t="s">
        <v>181</v>
      </c>
      <c r="AT42" s="7" t="s">
        <v>182</v>
      </c>
      <c r="AU42" s="7" t="s">
        <v>174</v>
      </c>
      <c r="AV42" s="7" t="s">
        <v>146</v>
      </c>
      <c r="AW42" s="7"/>
      <c r="AX42" s="7"/>
      <c r="AY42" s="204" t="s">
        <v>76</v>
      </c>
      <c r="AZ42" s="179" t="s">
        <v>183</v>
      </c>
      <c r="BA42" s="139" t="s">
        <v>176</v>
      </c>
      <c r="BB42" s="44" t="s">
        <v>184</v>
      </c>
      <c r="BC42" s="166" t="s">
        <v>73</v>
      </c>
    </row>
    <row r="43" spans="1:55" customFormat="1" ht="15.75" customHeight="1" x14ac:dyDescent="0.25">
      <c r="A43" s="123"/>
      <c r="B43" s="8" t="s">
        <v>133</v>
      </c>
      <c r="C43" s="113" t="s">
        <v>185</v>
      </c>
      <c r="D43" s="154" t="s">
        <v>186</v>
      </c>
      <c r="E43" s="144" t="s">
        <v>109</v>
      </c>
      <c r="F43" s="155" t="s">
        <v>110</v>
      </c>
      <c r="G43" s="155" t="s">
        <v>90</v>
      </c>
      <c r="H43" s="205"/>
      <c r="I43" s="6" t="s">
        <v>146</v>
      </c>
      <c r="J43" s="271">
        <v>1835</v>
      </c>
      <c r="K43" s="157" t="s">
        <v>98</v>
      </c>
      <c r="L43" s="206"/>
      <c r="M43" s="169"/>
      <c r="N43" s="169"/>
      <c r="O43" s="7" t="s">
        <v>99</v>
      </c>
      <c r="P43" s="160" t="s">
        <v>100</v>
      </c>
      <c r="Q43" s="21" t="s">
        <v>110</v>
      </c>
      <c r="R43" s="160"/>
      <c r="S43" s="160"/>
      <c r="T43" s="160"/>
      <c r="U43" s="161" t="s">
        <v>187</v>
      </c>
      <c r="V43" s="22" t="s">
        <v>102</v>
      </c>
      <c r="W43" s="161"/>
      <c r="X43" s="161"/>
      <c r="Y43" s="161"/>
      <c r="Z43" s="168"/>
      <c r="AA43" s="169" t="s">
        <v>180</v>
      </c>
      <c r="AB43" s="162" t="s">
        <v>115</v>
      </c>
      <c r="AC43" s="86" t="s">
        <v>116</v>
      </c>
      <c r="AD43" s="162"/>
      <c r="AE43" s="162"/>
      <c r="AF43" s="162"/>
      <c r="AG43" s="168"/>
      <c r="AH43" s="171"/>
      <c r="AI43" s="171"/>
      <c r="AJ43" s="171"/>
      <c r="AK43" s="171"/>
      <c r="AL43" s="172"/>
      <c r="AM43" s="172"/>
      <c r="AN43" s="172"/>
      <c r="AO43" s="172"/>
      <c r="AP43" s="7">
        <v>1835</v>
      </c>
      <c r="AQ43" s="163">
        <v>170</v>
      </c>
      <c r="AR43" s="159"/>
      <c r="AS43" s="159" t="s">
        <v>188</v>
      </c>
      <c r="AT43" s="7" t="s">
        <v>189</v>
      </c>
      <c r="AU43" s="7" t="s">
        <v>174</v>
      </c>
      <c r="AV43" s="7" t="s">
        <v>146</v>
      </c>
      <c r="AW43" s="159"/>
      <c r="AX43" s="159"/>
      <c r="AY43" s="204" t="s">
        <v>76</v>
      </c>
      <c r="AZ43" s="179" t="s">
        <v>190</v>
      </c>
      <c r="BA43" s="139" t="s">
        <v>191</v>
      </c>
      <c r="BB43" s="44" t="s">
        <v>192</v>
      </c>
      <c r="BC43" s="166" t="s">
        <v>73</v>
      </c>
    </row>
    <row r="44" spans="1:55" customFormat="1" ht="15.75" customHeight="1" x14ac:dyDescent="0.25">
      <c r="A44" s="123"/>
      <c r="B44" s="8" t="s">
        <v>133</v>
      </c>
      <c r="C44" s="207" t="s">
        <v>193</v>
      </c>
      <c r="D44" s="208" t="s">
        <v>194</v>
      </c>
      <c r="E44" s="209" t="s">
        <v>109</v>
      </c>
      <c r="F44" s="210" t="s">
        <v>110</v>
      </c>
      <c r="G44" s="210" t="s">
        <v>90</v>
      </c>
      <c r="H44" s="211"/>
      <c r="I44" s="212" t="s">
        <v>146</v>
      </c>
      <c r="J44" s="272">
        <v>1847</v>
      </c>
      <c r="K44" s="183" t="s">
        <v>98</v>
      </c>
      <c r="L44" s="214"/>
      <c r="M44" s="214"/>
      <c r="N44" s="214"/>
      <c r="O44" s="215" t="s">
        <v>99</v>
      </c>
      <c r="P44" s="216" t="s">
        <v>100</v>
      </c>
      <c r="Q44" s="21" t="s">
        <v>110</v>
      </c>
      <c r="R44" s="217"/>
      <c r="S44" s="217"/>
      <c r="T44" s="217"/>
      <c r="U44" s="218" t="s">
        <v>136</v>
      </c>
      <c r="V44" s="22" t="s">
        <v>102</v>
      </c>
      <c r="W44" s="218"/>
      <c r="X44" s="218"/>
      <c r="Y44" s="218"/>
      <c r="Z44" s="214"/>
      <c r="AA44" s="214"/>
      <c r="AB44" s="219" t="s">
        <v>115</v>
      </c>
      <c r="AC44" s="86" t="s">
        <v>116</v>
      </c>
      <c r="AD44" s="219"/>
      <c r="AE44" s="219"/>
      <c r="AF44" s="219"/>
      <c r="AG44" s="214"/>
      <c r="AH44" s="220"/>
      <c r="AI44" s="220"/>
      <c r="AJ44" s="220"/>
      <c r="AK44" s="220"/>
      <c r="AL44" s="221"/>
      <c r="AM44" s="221"/>
      <c r="AN44" s="221"/>
      <c r="AO44" s="221"/>
      <c r="AP44" s="213">
        <v>1847</v>
      </c>
      <c r="AQ44" s="213" t="s">
        <v>195</v>
      </c>
      <c r="AR44" s="213"/>
      <c r="AS44" s="222" t="s">
        <v>115</v>
      </c>
      <c r="AT44" s="173" t="s">
        <v>189</v>
      </c>
      <c r="AU44" s="173" t="s">
        <v>196</v>
      </c>
      <c r="AV44" s="213" t="s">
        <v>146</v>
      </c>
      <c r="AW44" s="173" t="s">
        <v>146</v>
      </c>
      <c r="AX44" s="223"/>
      <c r="AY44" s="178" t="s">
        <v>76</v>
      </c>
      <c r="AZ44" s="164" t="s">
        <v>197</v>
      </c>
      <c r="BA44" s="165" t="s">
        <v>198</v>
      </c>
      <c r="BB44" s="44" t="s">
        <v>199</v>
      </c>
      <c r="BC44" s="166" t="s">
        <v>73</v>
      </c>
    </row>
    <row r="45" spans="1:55" s="122" customFormat="1" ht="15.75" customHeight="1" x14ac:dyDescent="0.25">
      <c r="A45" s="18" t="s">
        <v>6</v>
      </c>
      <c r="B45" s="40"/>
      <c r="C45" s="23"/>
      <c r="D45" s="23"/>
      <c r="E45" s="39"/>
      <c r="F45" s="40"/>
      <c r="G45" s="39"/>
      <c r="H45" s="23"/>
      <c r="I45" s="23"/>
      <c r="J45" s="269"/>
      <c r="K45" s="23"/>
      <c r="L45" s="23"/>
      <c r="M45" s="23"/>
      <c r="N45" s="23"/>
      <c r="O45" s="23"/>
      <c r="AH45" s="2"/>
      <c r="AI45" s="2"/>
      <c r="AJ45" s="2"/>
      <c r="AK45" s="2"/>
      <c r="AL45" s="2"/>
      <c r="AM45" s="2"/>
      <c r="AN45" s="2"/>
      <c r="AO45" s="2"/>
      <c r="BB45" s="116"/>
    </row>
    <row r="46" spans="1:55" s="19" customFormat="1" ht="15.95" customHeight="1" x14ac:dyDescent="0.25">
      <c r="A46" s="123"/>
      <c r="B46" s="124" t="s">
        <v>92</v>
      </c>
      <c r="C46" s="247" t="s">
        <v>295</v>
      </c>
      <c r="D46" s="113" t="s">
        <v>296</v>
      </c>
      <c r="E46" s="41" t="s">
        <v>297</v>
      </c>
      <c r="F46" s="41" t="s">
        <v>116</v>
      </c>
      <c r="G46" s="144" t="s">
        <v>89</v>
      </c>
      <c r="H46" s="41"/>
      <c r="I46" s="41"/>
      <c r="J46" s="243" t="s">
        <v>298</v>
      </c>
      <c r="K46" s="82" t="s">
        <v>299</v>
      </c>
      <c r="L46" s="249"/>
      <c r="M46" s="159"/>
      <c r="N46" s="36" t="s">
        <v>300</v>
      </c>
      <c r="O46" s="130"/>
      <c r="P46" s="42" t="s">
        <v>115</v>
      </c>
      <c r="Q46" s="42" t="s">
        <v>116</v>
      </c>
      <c r="R46" s="42"/>
      <c r="S46" s="42"/>
      <c r="T46" s="42"/>
      <c r="U46" s="43" t="s">
        <v>109</v>
      </c>
      <c r="V46" s="43" t="s">
        <v>96</v>
      </c>
      <c r="W46" s="43"/>
      <c r="X46" s="43"/>
      <c r="Y46" s="43"/>
      <c r="Z46" s="129"/>
      <c r="AA46" s="129"/>
      <c r="AB46" s="83"/>
      <c r="AC46" s="83"/>
      <c r="AD46" s="83"/>
      <c r="AE46" s="83"/>
      <c r="AF46" s="83"/>
      <c r="AG46" s="36"/>
      <c r="AH46" s="256"/>
      <c r="AI46" s="251"/>
      <c r="AJ46" s="251"/>
      <c r="AK46" s="251"/>
      <c r="AL46" s="252"/>
      <c r="AM46" s="252"/>
      <c r="AN46" s="252"/>
      <c r="AO46" s="252"/>
      <c r="AP46" s="134"/>
      <c r="AQ46" s="134"/>
      <c r="AR46" s="35"/>
      <c r="AS46" s="35"/>
      <c r="AT46" s="267"/>
      <c r="AU46" s="35"/>
      <c r="AV46" s="35"/>
      <c r="AW46" s="159"/>
      <c r="AX46" s="82"/>
      <c r="AY46" s="137" t="s">
        <v>76</v>
      </c>
      <c r="AZ46" s="138" t="s">
        <v>301</v>
      </c>
      <c r="BA46" s="139" t="s">
        <v>302</v>
      </c>
      <c r="BB46" s="140" t="s">
        <v>303</v>
      </c>
      <c r="BC46" s="141" t="s">
        <v>73</v>
      </c>
    </row>
    <row r="47" spans="1:55" s="19" customFormat="1" ht="15.95" customHeight="1" x14ac:dyDescent="0.25">
      <c r="A47" s="123"/>
      <c r="B47" s="124" t="s">
        <v>265</v>
      </c>
      <c r="C47" s="125" t="s">
        <v>304</v>
      </c>
      <c r="D47" s="113" t="s">
        <v>305</v>
      </c>
      <c r="E47" s="41" t="s">
        <v>297</v>
      </c>
      <c r="F47" s="41" t="s">
        <v>116</v>
      </c>
      <c r="G47" s="253" t="s">
        <v>89</v>
      </c>
      <c r="H47" s="254"/>
      <c r="I47" s="254"/>
      <c r="J47" s="273" t="s">
        <v>298</v>
      </c>
      <c r="K47" s="82" t="s">
        <v>299</v>
      </c>
      <c r="L47" s="255"/>
      <c r="M47" s="129"/>
      <c r="N47" s="36" t="s">
        <v>300</v>
      </c>
      <c r="O47" s="130"/>
      <c r="P47" s="42" t="s">
        <v>115</v>
      </c>
      <c r="Q47" s="42" t="s">
        <v>116</v>
      </c>
      <c r="R47" s="42"/>
      <c r="S47" s="42"/>
      <c r="T47" s="42"/>
      <c r="U47" s="43" t="s">
        <v>109</v>
      </c>
      <c r="V47" s="43" t="s">
        <v>96</v>
      </c>
      <c r="W47" s="43"/>
      <c r="X47" s="43"/>
      <c r="Y47" s="43"/>
      <c r="Z47" s="129"/>
      <c r="AA47" s="129"/>
      <c r="AB47" s="83"/>
      <c r="AC47" s="83"/>
      <c r="AD47" s="83"/>
      <c r="AE47" s="83"/>
      <c r="AF47" s="83"/>
      <c r="AG47" s="36"/>
      <c r="AH47" s="256"/>
      <c r="AI47" s="257"/>
      <c r="AJ47" s="257"/>
      <c r="AK47" s="257"/>
      <c r="AL47" s="258"/>
      <c r="AM47" s="258"/>
      <c r="AN47" s="258"/>
      <c r="AO47" s="258"/>
      <c r="AP47" s="134"/>
      <c r="AQ47" s="134"/>
      <c r="AR47" s="130"/>
      <c r="AS47" s="130"/>
      <c r="AT47" s="259"/>
      <c r="AU47" s="130"/>
      <c r="AV47" s="130"/>
      <c r="AW47" s="129"/>
      <c r="AX47" s="130"/>
      <c r="AY47" s="137" t="s">
        <v>76</v>
      </c>
      <c r="AZ47" s="138" t="s">
        <v>306</v>
      </c>
      <c r="BA47" s="139" t="s">
        <v>307</v>
      </c>
      <c r="BB47" s="140" t="s">
        <v>308</v>
      </c>
      <c r="BC47" s="141" t="s">
        <v>73</v>
      </c>
    </row>
    <row r="48" spans="1:55" customFormat="1" ht="15.75" customHeight="1" x14ac:dyDescent="0.25">
      <c r="A48" s="123"/>
      <c r="B48" s="8" t="s">
        <v>133</v>
      </c>
      <c r="C48" s="113" t="s">
        <v>178</v>
      </c>
      <c r="D48" s="154" t="s">
        <v>179</v>
      </c>
      <c r="E48" s="144" t="s">
        <v>297</v>
      </c>
      <c r="F48" s="155" t="s">
        <v>116</v>
      </c>
      <c r="G48" s="155" t="s">
        <v>89</v>
      </c>
      <c r="H48" s="205"/>
      <c r="I48" s="6" t="s">
        <v>146</v>
      </c>
      <c r="J48" s="271">
        <v>1820</v>
      </c>
      <c r="K48" s="157" t="s">
        <v>299</v>
      </c>
      <c r="L48" s="206"/>
      <c r="M48" s="169"/>
      <c r="N48" s="169"/>
      <c r="O48" s="7" t="s">
        <v>99</v>
      </c>
      <c r="P48" s="160" t="s">
        <v>115</v>
      </c>
      <c r="Q48" s="21" t="s">
        <v>116</v>
      </c>
      <c r="R48" s="160"/>
      <c r="S48" s="160"/>
      <c r="T48" s="160"/>
      <c r="U48" s="161" t="s">
        <v>109</v>
      </c>
      <c r="V48" s="22" t="s">
        <v>110</v>
      </c>
      <c r="W48" s="161"/>
      <c r="X48" s="161"/>
      <c r="Y48" s="161"/>
      <c r="Z48" s="168"/>
      <c r="AA48" s="169"/>
      <c r="AB48" s="162"/>
      <c r="AC48" s="86" t="s">
        <v>146</v>
      </c>
      <c r="AD48" s="162"/>
      <c r="AE48" s="162"/>
      <c r="AF48" s="162"/>
      <c r="AG48" s="168"/>
      <c r="AH48" s="171"/>
      <c r="AI48" s="171"/>
      <c r="AJ48" s="171"/>
      <c r="AK48" s="171"/>
      <c r="AL48" s="172"/>
      <c r="AM48" s="172"/>
      <c r="AN48" s="172"/>
      <c r="AO48" s="172"/>
      <c r="AP48" s="7">
        <v>1820</v>
      </c>
      <c r="AQ48" s="163">
        <v>157</v>
      </c>
      <c r="AR48" s="159"/>
      <c r="AS48" s="159" t="s">
        <v>181</v>
      </c>
      <c r="AT48" s="7" t="s">
        <v>221</v>
      </c>
      <c r="AU48" s="7" t="s">
        <v>222</v>
      </c>
      <c r="AV48" s="7" t="s">
        <v>146</v>
      </c>
      <c r="AW48" s="159"/>
      <c r="AX48" s="159"/>
      <c r="AY48" s="204" t="s">
        <v>76</v>
      </c>
      <c r="AZ48" s="179" t="s">
        <v>309</v>
      </c>
      <c r="BA48" s="139" t="s">
        <v>176</v>
      </c>
      <c r="BB48" s="44" t="s">
        <v>310</v>
      </c>
      <c r="BC48" s="166" t="s">
        <v>73</v>
      </c>
    </row>
    <row r="49" spans="1:56" customFormat="1" ht="15.75" customHeight="1" x14ac:dyDescent="0.25">
      <c r="A49" s="123"/>
      <c r="B49" s="8" t="s">
        <v>133</v>
      </c>
      <c r="C49" s="113" t="s">
        <v>185</v>
      </c>
      <c r="D49" s="154" t="s">
        <v>186</v>
      </c>
      <c r="E49" s="144" t="s">
        <v>297</v>
      </c>
      <c r="F49" s="155" t="s">
        <v>116</v>
      </c>
      <c r="G49" s="155" t="s">
        <v>89</v>
      </c>
      <c r="H49" s="205"/>
      <c r="I49" s="6" t="s">
        <v>146</v>
      </c>
      <c r="J49" s="271">
        <v>1835</v>
      </c>
      <c r="K49" s="157" t="s">
        <v>299</v>
      </c>
      <c r="L49" s="206"/>
      <c r="M49" s="169"/>
      <c r="N49" s="169"/>
      <c r="O49" s="7" t="s">
        <v>99</v>
      </c>
      <c r="P49" s="160" t="s">
        <v>115</v>
      </c>
      <c r="Q49" s="21" t="s">
        <v>116</v>
      </c>
      <c r="R49" s="160"/>
      <c r="S49" s="160"/>
      <c r="T49" s="160"/>
      <c r="U49" s="161" t="s">
        <v>109</v>
      </c>
      <c r="V49" s="22" t="s">
        <v>110</v>
      </c>
      <c r="W49" s="161"/>
      <c r="X49" s="161"/>
      <c r="Y49" s="161"/>
      <c r="Z49" s="168"/>
      <c r="AA49" s="169"/>
      <c r="AB49" s="162"/>
      <c r="AC49" s="86" t="s">
        <v>146</v>
      </c>
      <c r="AD49" s="162"/>
      <c r="AE49" s="162"/>
      <c r="AF49" s="162"/>
      <c r="AG49" s="168"/>
      <c r="AH49" s="171"/>
      <c r="AI49" s="171"/>
      <c r="AJ49" s="171"/>
      <c r="AK49" s="171"/>
      <c r="AL49" s="172"/>
      <c r="AM49" s="172"/>
      <c r="AN49" s="172"/>
      <c r="AO49" s="172"/>
      <c r="AP49" s="7">
        <v>1835</v>
      </c>
      <c r="AQ49" s="163">
        <v>170</v>
      </c>
      <c r="AR49" s="159"/>
      <c r="AS49" s="159" t="s">
        <v>188</v>
      </c>
      <c r="AT49" s="7" t="s">
        <v>233</v>
      </c>
      <c r="AU49" s="7" t="s">
        <v>222</v>
      </c>
      <c r="AV49" s="7" t="s">
        <v>146</v>
      </c>
      <c r="AW49" s="159"/>
      <c r="AX49" s="159"/>
      <c r="AY49" s="204" t="s">
        <v>76</v>
      </c>
      <c r="AZ49" s="179" t="s">
        <v>311</v>
      </c>
      <c r="BA49" s="139" t="s">
        <v>191</v>
      </c>
      <c r="BB49" s="44" t="s">
        <v>312</v>
      </c>
      <c r="BC49" s="166" t="s">
        <v>73</v>
      </c>
    </row>
    <row r="50" spans="1:56" customFormat="1" ht="15.75" customHeight="1" x14ac:dyDescent="0.25">
      <c r="A50" s="123"/>
      <c r="B50" s="8" t="s">
        <v>133</v>
      </c>
      <c r="C50" s="207" t="s">
        <v>193</v>
      </c>
      <c r="D50" s="208" t="s">
        <v>194</v>
      </c>
      <c r="E50" s="209" t="s">
        <v>297</v>
      </c>
      <c r="F50" s="210" t="s">
        <v>116</v>
      </c>
      <c r="G50" s="210" t="s">
        <v>89</v>
      </c>
      <c r="H50" s="211"/>
      <c r="I50" s="212" t="s">
        <v>146</v>
      </c>
      <c r="J50" s="272">
        <v>1847</v>
      </c>
      <c r="K50" s="183" t="s">
        <v>299</v>
      </c>
      <c r="L50" s="214"/>
      <c r="M50" s="214"/>
      <c r="N50" s="214"/>
      <c r="O50" s="215" t="s">
        <v>99</v>
      </c>
      <c r="P50" s="216" t="s">
        <v>115</v>
      </c>
      <c r="Q50" s="21" t="s">
        <v>116</v>
      </c>
      <c r="R50" s="217"/>
      <c r="S50" s="217"/>
      <c r="T50" s="217"/>
      <c r="U50" s="218" t="s">
        <v>109</v>
      </c>
      <c r="V50" s="22" t="s">
        <v>110</v>
      </c>
      <c r="W50" s="218"/>
      <c r="X50" s="218"/>
      <c r="Y50" s="218"/>
      <c r="Z50" s="214"/>
      <c r="AA50" s="214"/>
      <c r="AB50" s="219"/>
      <c r="AC50" s="86" t="s">
        <v>146</v>
      </c>
      <c r="AD50" s="219"/>
      <c r="AE50" s="219"/>
      <c r="AF50" s="219"/>
      <c r="AG50" s="214"/>
      <c r="AH50" s="220"/>
      <c r="AI50" s="220"/>
      <c r="AJ50" s="220"/>
      <c r="AK50" s="220"/>
      <c r="AL50" s="221"/>
      <c r="AM50" s="221"/>
      <c r="AN50" s="221"/>
      <c r="AO50" s="221"/>
      <c r="AP50" s="213">
        <v>1847</v>
      </c>
      <c r="AQ50" s="213" t="s">
        <v>313</v>
      </c>
      <c r="AR50" s="213"/>
      <c r="AS50" s="222" t="s">
        <v>115</v>
      </c>
      <c r="AT50" s="173" t="s">
        <v>233</v>
      </c>
      <c r="AU50" s="173" t="s">
        <v>222</v>
      </c>
      <c r="AV50" s="213" t="s">
        <v>146</v>
      </c>
      <c r="AW50" s="173" t="s">
        <v>146</v>
      </c>
      <c r="AX50" s="223"/>
      <c r="AY50" s="178" t="s">
        <v>76</v>
      </c>
      <c r="AZ50" s="164" t="s">
        <v>314</v>
      </c>
      <c r="BA50" s="165" t="s">
        <v>198</v>
      </c>
      <c r="BB50" s="44" t="s">
        <v>315</v>
      </c>
      <c r="BC50" s="166" t="s">
        <v>73</v>
      </c>
    </row>
    <row r="51" spans="1:56" customFormat="1" ht="15.75" customHeight="1" x14ac:dyDescent="0.25">
      <c r="A51" s="123"/>
      <c r="B51" s="231" t="s">
        <v>399</v>
      </c>
      <c r="C51" s="232" t="s">
        <v>404</v>
      </c>
      <c r="D51" s="10" t="s">
        <v>402</v>
      </c>
      <c r="E51" s="209" t="s">
        <v>297</v>
      </c>
      <c r="F51" s="41" t="s">
        <v>116</v>
      </c>
      <c r="G51" s="155" t="s">
        <v>89</v>
      </c>
      <c r="H51" s="155">
        <v>80</v>
      </c>
      <c r="I51" s="155"/>
      <c r="J51" s="244">
        <v>1903</v>
      </c>
      <c r="K51" s="233"/>
      <c r="L51" s="234">
        <f>1903-80</f>
        <v>1823</v>
      </c>
      <c r="M51" s="235"/>
      <c r="N51" s="233"/>
      <c r="O51" s="235"/>
      <c r="P51" s="90" t="s">
        <v>115</v>
      </c>
      <c r="Q51" s="90" t="s">
        <v>116</v>
      </c>
      <c r="R51" s="90"/>
      <c r="S51" s="90"/>
      <c r="T51" s="90" t="s">
        <v>374</v>
      </c>
      <c r="U51" s="89" t="s">
        <v>109</v>
      </c>
      <c r="V51" s="89" t="s">
        <v>110</v>
      </c>
      <c r="W51" s="89"/>
      <c r="X51" s="89"/>
      <c r="Y51" s="89" t="s">
        <v>374</v>
      </c>
      <c r="Z51" s="82"/>
      <c r="AA51" s="82"/>
      <c r="AB51" s="236"/>
      <c r="AC51" s="236"/>
      <c r="AD51" s="236"/>
      <c r="AE51" s="236"/>
      <c r="AF51" s="236"/>
      <c r="AG51" s="273" t="s">
        <v>405</v>
      </c>
      <c r="AH51" s="114"/>
      <c r="AI51" s="114"/>
      <c r="AJ51" s="114"/>
      <c r="AK51" s="114"/>
      <c r="AL51" s="115"/>
      <c r="AM51" s="115"/>
      <c r="AN51" s="115"/>
      <c r="AO51" s="115"/>
      <c r="AP51" s="237"/>
      <c r="AQ51" s="238"/>
      <c r="AR51" s="239"/>
      <c r="AS51" s="239"/>
      <c r="AT51" s="239"/>
      <c r="AU51" s="239"/>
      <c r="AV51" s="239"/>
      <c r="AW51" s="240"/>
      <c r="AX51" s="19"/>
      <c r="AY51" s="241" t="s">
        <v>77</v>
      </c>
      <c r="AZ51" s="84"/>
      <c r="BA51" s="242"/>
      <c r="BB51" s="44"/>
      <c r="BC51" s="276"/>
      <c r="BD51" t="s">
        <v>73</v>
      </c>
    </row>
    <row r="52" spans="1:56" x14ac:dyDescent="0.25">
      <c r="A52" s="123"/>
      <c r="J52" s="274"/>
    </row>
    <row r="53" spans="1:56" ht="15.95" customHeight="1" x14ac:dyDescent="0.25">
      <c r="A53" s="123"/>
      <c r="B53" s="124" t="s">
        <v>92</v>
      </c>
      <c r="C53" s="247" t="s">
        <v>316</v>
      </c>
      <c r="D53" s="113" t="s">
        <v>317</v>
      </c>
      <c r="E53" s="41" t="s">
        <v>318</v>
      </c>
      <c r="F53" s="41" t="s">
        <v>116</v>
      </c>
      <c r="G53" s="144" t="s">
        <v>89</v>
      </c>
      <c r="H53" s="41"/>
      <c r="I53" s="41"/>
      <c r="J53" s="243" t="s">
        <v>319</v>
      </c>
      <c r="K53" s="224" t="s">
        <v>320</v>
      </c>
      <c r="L53" s="249"/>
      <c r="M53" s="159"/>
      <c r="N53" s="36" t="s">
        <v>320</v>
      </c>
      <c r="O53" s="130"/>
      <c r="P53" s="42" t="s">
        <v>115</v>
      </c>
      <c r="Q53" s="42" t="s">
        <v>116</v>
      </c>
      <c r="R53" s="42"/>
      <c r="S53" s="42"/>
      <c r="T53" s="42"/>
      <c r="U53" s="43" t="s">
        <v>109</v>
      </c>
      <c r="V53" s="43" t="s">
        <v>110</v>
      </c>
      <c r="W53" s="43"/>
      <c r="X53" s="43"/>
      <c r="Y53" s="43"/>
      <c r="Z53" s="129"/>
      <c r="AA53" s="129"/>
      <c r="AB53" s="83"/>
      <c r="AC53" s="83"/>
      <c r="AD53" s="83"/>
      <c r="AE53" s="83"/>
      <c r="AF53" s="83"/>
      <c r="AG53" s="36"/>
      <c r="AH53" s="256"/>
      <c r="AI53" s="251"/>
      <c r="AJ53" s="251"/>
      <c r="AK53" s="251"/>
      <c r="AL53" s="252"/>
      <c r="AM53" s="252"/>
      <c r="AN53" s="252"/>
      <c r="AO53" s="252"/>
      <c r="AP53" s="134"/>
      <c r="AQ53" s="134"/>
      <c r="AR53" s="35"/>
      <c r="AS53" s="35"/>
      <c r="AT53" s="267"/>
      <c r="AU53" s="35"/>
      <c r="AV53" s="35"/>
      <c r="AW53" s="159"/>
      <c r="AX53" s="82"/>
      <c r="AY53" s="137" t="s">
        <v>76</v>
      </c>
      <c r="AZ53" s="138" t="s">
        <v>321</v>
      </c>
      <c r="BA53" s="139" t="s">
        <v>302</v>
      </c>
      <c r="BB53" s="140" t="s">
        <v>322</v>
      </c>
      <c r="BC53" s="141" t="s">
        <v>73</v>
      </c>
    </row>
    <row r="54" spans="1:56" s="19" customFormat="1" ht="15.95" customHeight="1" x14ac:dyDescent="0.25">
      <c r="A54" s="123"/>
      <c r="B54" s="124" t="s">
        <v>265</v>
      </c>
      <c r="C54" s="125" t="s">
        <v>323</v>
      </c>
      <c r="D54" s="113" t="s">
        <v>324</v>
      </c>
      <c r="E54" s="41" t="s">
        <v>318</v>
      </c>
      <c r="F54" s="41" t="s">
        <v>116</v>
      </c>
      <c r="G54" s="253" t="s">
        <v>89</v>
      </c>
      <c r="H54" s="254"/>
      <c r="I54" s="254"/>
      <c r="J54" s="273" t="s">
        <v>319</v>
      </c>
      <c r="K54" s="82" t="s">
        <v>320</v>
      </c>
      <c r="L54" s="255"/>
      <c r="M54" s="129"/>
      <c r="N54" s="36" t="s">
        <v>320</v>
      </c>
      <c r="O54" s="130"/>
      <c r="P54" s="42" t="s">
        <v>115</v>
      </c>
      <c r="Q54" s="42" t="s">
        <v>116</v>
      </c>
      <c r="R54" s="42"/>
      <c r="S54" s="42"/>
      <c r="T54" s="42"/>
      <c r="U54" s="43" t="s">
        <v>109</v>
      </c>
      <c r="V54" s="43" t="s">
        <v>110</v>
      </c>
      <c r="W54" s="43"/>
      <c r="X54" s="43"/>
      <c r="Y54" s="43"/>
      <c r="Z54" s="129"/>
      <c r="AA54" s="129"/>
      <c r="AB54" s="83"/>
      <c r="AC54" s="83"/>
      <c r="AD54" s="83"/>
      <c r="AE54" s="83"/>
      <c r="AF54" s="83"/>
      <c r="AG54" s="36"/>
      <c r="AH54" s="256"/>
      <c r="AI54" s="257"/>
      <c r="AJ54" s="257"/>
      <c r="AK54" s="257"/>
      <c r="AL54" s="258"/>
      <c r="AM54" s="258"/>
      <c r="AN54" s="258"/>
      <c r="AO54" s="258"/>
      <c r="AP54" s="134"/>
      <c r="AQ54" s="134"/>
      <c r="AR54" s="130"/>
      <c r="AS54" s="130"/>
      <c r="AT54" s="259"/>
      <c r="AU54" s="130"/>
      <c r="AV54" s="130"/>
      <c r="AW54" s="129"/>
      <c r="AX54" s="130"/>
      <c r="AY54" s="137" t="s">
        <v>76</v>
      </c>
      <c r="AZ54" s="138" t="s">
        <v>325</v>
      </c>
      <c r="BA54" s="139" t="s">
        <v>326</v>
      </c>
      <c r="BB54" s="140" t="s">
        <v>327</v>
      </c>
      <c r="BC54" s="141" t="s">
        <v>73</v>
      </c>
    </row>
    <row r="55" spans="1:56" customFormat="1" ht="15.75" customHeight="1" x14ac:dyDescent="0.25">
      <c r="A55" s="123"/>
      <c r="B55" s="260" t="s">
        <v>106</v>
      </c>
      <c r="C55" s="261" t="s">
        <v>328</v>
      </c>
      <c r="D55" s="223" t="s">
        <v>329</v>
      </c>
      <c r="E55" s="210" t="s">
        <v>318</v>
      </c>
      <c r="F55" s="6" t="s">
        <v>116</v>
      </c>
      <c r="G55" s="210" t="s">
        <v>89</v>
      </c>
      <c r="H55" s="210"/>
      <c r="I55" s="155"/>
      <c r="J55" s="275" t="s">
        <v>330</v>
      </c>
      <c r="K55" s="262"/>
      <c r="L55" s="262"/>
      <c r="M55" s="262"/>
      <c r="N55" s="262"/>
      <c r="O55" s="262" t="s">
        <v>99</v>
      </c>
      <c r="P55" s="216" t="s">
        <v>115</v>
      </c>
      <c r="Q55" s="21" t="s">
        <v>116</v>
      </c>
      <c r="R55" s="216"/>
      <c r="S55" s="216"/>
      <c r="T55" s="216"/>
      <c r="U55" s="218" t="s">
        <v>109</v>
      </c>
      <c r="V55" s="22" t="s">
        <v>110</v>
      </c>
      <c r="W55" s="218"/>
      <c r="X55" s="218"/>
      <c r="Y55" s="218"/>
      <c r="Z55" s="263"/>
      <c r="AA55" s="270" t="s">
        <v>331</v>
      </c>
      <c r="AB55" s="264" t="s">
        <v>332</v>
      </c>
      <c r="AC55" s="9" t="s">
        <v>333</v>
      </c>
      <c r="AD55" s="265"/>
      <c r="AE55" s="265"/>
      <c r="AF55" s="265"/>
      <c r="AG55" s="244"/>
      <c r="AH55" s="251"/>
      <c r="AI55" s="251"/>
      <c r="AJ55" s="251"/>
      <c r="AK55" s="251"/>
      <c r="AL55" s="252"/>
      <c r="AM55" s="252"/>
      <c r="AN55" s="252"/>
      <c r="AO55" s="252"/>
      <c r="AP55" s="159"/>
      <c r="AQ55" s="159"/>
      <c r="AR55" s="159"/>
      <c r="AS55" s="159"/>
      <c r="AT55" s="159"/>
      <c r="AU55" s="159"/>
      <c r="AV55" s="159"/>
      <c r="AW55" s="159"/>
      <c r="AX55" s="262"/>
      <c r="AY55" s="149" t="s">
        <v>76</v>
      </c>
      <c r="AZ55" s="84" t="s">
        <v>334</v>
      </c>
      <c r="BA55" s="139" t="s">
        <v>278</v>
      </c>
      <c r="BB55" s="150" t="s">
        <v>335</v>
      </c>
      <c r="BC55" s="151" t="s">
        <v>73</v>
      </c>
    </row>
    <row r="56" spans="1:56" customFormat="1" ht="15.75" customHeight="1" x14ac:dyDescent="0.25">
      <c r="A56" s="123"/>
      <c r="B56" s="142" t="s">
        <v>120</v>
      </c>
      <c r="C56" s="37" t="s">
        <v>336</v>
      </c>
      <c r="D56" s="37" t="s">
        <v>218</v>
      </c>
      <c r="E56" s="6" t="s">
        <v>318</v>
      </c>
      <c r="F56" s="6" t="s">
        <v>116</v>
      </c>
      <c r="G56" s="6" t="s">
        <v>89</v>
      </c>
      <c r="H56" s="6" t="s">
        <v>337</v>
      </c>
      <c r="I56" s="6" t="s">
        <v>215</v>
      </c>
      <c r="J56" s="271" t="s">
        <v>330</v>
      </c>
      <c r="K56" s="266"/>
      <c r="L56" s="7">
        <v>1833</v>
      </c>
      <c r="M56" s="7"/>
      <c r="N56" s="7"/>
      <c r="O56" s="7"/>
      <c r="P56" s="21" t="s">
        <v>115</v>
      </c>
      <c r="Q56" s="21" t="s">
        <v>116</v>
      </c>
      <c r="R56" s="21"/>
      <c r="S56" s="21"/>
      <c r="T56" s="21"/>
      <c r="U56" s="22" t="s">
        <v>109</v>
      </c>
      <c r="V56" s="22" t="s">
        <v>110</v>
      </c>
      <c r="W56" s="22"/>
      <c r="X56" s="22"/>
      <c r="Y56" s="22"/>
      <c r="Z56" s="7" t="s">
        <v>338</v>
      </c>
      <c r="AA56" s="7" t="s">
        <v>331</v>
      </c>
      <c r="AB56" s="9" t="s">
        <v>339</v>
      </c>
      <c r="AC56" s="9" t="s">
        <v>333</v>
      </c>
      <c r="AD56" s="9"/>
      <c r="AE56" s="9"/>
      <c r="AF56" s="9"/>
      <c r="AG56" s="271"/>
      <c r="AH56" s="152"/>
      <c r="AI56" s="152"/>
      <c r="AJ56" s="152"/>
      <c r="AK56" s="152"/>
      <c r="AL56" s="153"/>
      <c r="AM56" s="153"/>
      <c r="AN56" s="153"/>
      <c r="AO56" s="153"/>
      <c r="AP56" s="7"/>
      <c r="AQ56" s="7"/>
      <c r="AR56" s="7"/>
      <c r="AS56" s="7"/>
      <c r="AT56" s="7"/>
      <c r="AU56" s="7"/>
      <c r="AV56" s="7" t="s">
        <v>128</v>
      </c>
      <c r="AW56" s="7"/>
      <c r="AX56" s="7" t="s">
        <v>340</v>
      </c>
      <c r="AY56" s="149" t="s">
        <v>76</v>
      </c>
      <c r="AZ56" s="84" t="s">
        <v>341</v>
      </c>
      <c r="BA56" s="139" t="s">
        <v>342</v>
      </c>
      <c r="BB56" s="150" t="s">
        <v>343</v>
      </c>
      <c r="BC56" s="151" t="s">
        <v>73</v>
      </c>
    </row>
    <row r="57" spans="1:56" customFormat="1" ht="15.75" customHeight="1" x14ac:dyDescent="0.25">
      <c r="A57" s="123"/>
      <c r="B57" s="8" t="s">
        <v>133</v>
      </c>
      <c r="C57" s="113" t="s">
        <v>178</v>
      </c>
      <c r="D57" s="154" t="s">
        <v>179</v>
      </c>
      <c r="E57" s="144" t="s">
        <v>318</v>
      </c>
      <c r="F57" s="155" t="s">
        <v>116</v>
      </c>
      <c r="G57" s="155" t="s">
        <v>89</v>
      </c>
      <c r="H57" s="205"/>
      <c r="I57" s="6" t="s">
        <v>146</v>
      </c>
      <c r="J57" s="271">
        <v>1820</v>
      </c>
      <c r="K57" s="157" t="s">
        <v>344</v>
      </c>
      <c r="L57" s="206"/>
      <c r="M57" s="169"/>
      <c r="N57" s="169"/>
      <c r="O57" s="7" t="s">
        <v>99</v>
      </c>
      <c r="P57" s="160" t="s">
        <v>115</v>
      </c>
      <c r="Q57" s="21" t="s">
        <v>116</v>
      </c>
      <c r="R57" s="160"/>
      <c r="S57" s="160"/>
      <c r="T57" s="160"/>
      <c r="U57" s="161" t="s">
        <v>109</v>
      </c>
      <c r="V57" s="22" t="s">
        <v>110</v>
      </c>
      <c r="W57" s="161"/>
      <c r="X57" s="161"/>
      <c r="Y57" s="161"/>
      <c r="Z57" s="168"/>
      <c r="AA57" s="169"/>
      <c r="AB57" s="162"/>
      <c r="AC57" s="86" t="s">
        <v>146</v>
      </c>
      <c r="AD57" s="162"/>
      <c r="AE57" s="162"/>
      <c r="AF57" s="162"/>
      <c r="AG57" s="346"/>
      <c r="AH57" s="171"/>
      <c r="AI57" s="171"/>
      <c r="AJ57" s="171"/>
      <c r="AK57" s="171"/>
      <c r="AL57" s="172"/>
      <c r="AM57" s="172"/>
      <c r="AN57" s="172"/>
      <c r="AO57" s="172"/>
      <c r="AP57" s="7">
        <v>1820</v>
      </c>
      <c r="AQ57" s="163">
        <v>157</v>
      </c>
      <c r="AR57" s="159"/>
      <c r="AS57" s="159" t="s">
        <v>181</v>
      </c>
      <c r="AT57" s="7" t="s">
        <v>221</v>
      </c>
      <c r="AU57" s="7" t="s">
        <v>222</v>
      </c>
      <c r="AV57" s="7" t="s">
        <v>146</v>
      </c>
      <c r="AW57" s="159"/>
      <c r="AX57" s="159"/>
      <c r="AY57" s="204" t="s">
        <v>76</v>
      </c>
      <c r="AZ57" s="179" t="s">
        <v>345</v>
      </c>
      <c r="BA57" s="139" t="s">
        <v>176</v>
      </c>
      <c r="BB57" s="44" t="s">
        <v>346</v>
      </c>
      <c r="BC57" s="166" t="s">
        <v>73</v>
      </c>
    </row>
    <row r="58" spans="1:56" customFormat="1" ht="15.75" customHeight="1" x14ac:dyDescent="0.25">
      <c r="A58" s="123"/>
      <c r="B58" s="8" t="s">
        <v>133</v>
      </c>
      <c r="C58" s="113" t="s">
        <v>185</v>
      </c>
      <c r="D58" s="154" t="s">
        <v>186</v>
      </c>
      <c r="E58" s="144" t="s">
        <v>318</v>
      </c>
      <c r="F58" s="155" t="s">
        <v>116</v>
      </c>
      <c r="G58" s="155" t="s">
        <v>89</v>
      </c>
      <c r="H58" s="205"/>
      <c r="I58" s="6" t="s">
        <v>146</v>
      </c>
      <c r="J58" s="271">
        <v>1835</v>
      </c>
      <c r="K58" s="157" t="s">
        <v>347</v>
      </c>
      <c r="L58" s="206"/>
      <c r="M58" s="169"/>
      <c r="N58" s="169"/>
      <c r="O58" s="7" t="s">
        <v>99</v>
      </c>
      <c r="P58" s="160" t="s">
        <v>115</v>
      </c>
      <c r="Q58" s="21" t="s">
        <v>116</v>
      </c>
      <c r="R58" s="160"/>
      <c r="S58" s="160"/>
      <c r="T58" s="160"/>
      <c r="U58" s="161" t="s">
        <v>109</v>
      </c>
      <c r="V58" s="22" t="s">
        <v>110</v>
      </c>
      <c r="W58" s="161"/>
      <c r="X58" s="161"/>
      <c r="Y58" s="161"/>
      <c r="Z58" s="168"/>
      <c r="AA58" s="169"/>
      <c r="AB58" s="162"/>
      <c r="AC58" s="86" t="s">
        <v>146</v>
      </c>
      <c r="AD58" s="162"/>
      <c r="AE58" s="162"/>
      <c r="AF58" s="162"/>
      <c r="AG58" s="346"/>
      <c r="AH58" s="171"/>
      <c r="AI58" s="171"/>
      <c r="AJ58" s="171"/>
      <c r="AK58" s="171"/>
      <c r="AL58" s="172"/>
      <c r="AM58" s="172"/>
      <c r="AN58" s="172"/>
      <c r="AO58" s="172"/>
      <c r="AP58" s="7">
        <v>1835</v>
      </c>
      <c r="AQ58" s="163">
        <v>170</v>
      </c>
      <c r="AR58" s="159"/>
      <c r="AS58" s="159" t="s">
        <v>188</v>
      </c>
      <c r="AT58" s="7" t="s">
        <v>233</v>
      </c>
      <c r="AU58" s="7" t="s">
        <v>222</v>
      </c>
      <c r="AV58" s="7" t="s">
        <v>146</v>
      </c>
      <c r="AW58" s="159"/>
      <c r="AX58" s="159"/>
      <c r="AY58" s="204" t="s">
        <v>76</v>
      </c>
      <c r="AZ58" s="179" t="s">
        <v>348</v>
      </c>
      <c r="BA58" s="139" t="s">
        <v>191</v>
      </c>
      <c r="BB58" s="44" t="s">
        <v>349</v>
      </c>
      <c r="BC58" s="166" t="s">
        <v>73</v>
      </c>
    </row>
    <row r="59" spans="1:56" customFormat="1" ht="15.75" customHeight="1" x14ac:dyDescent="0.25">
      <c r="A59" s="123"/>
      <c r="B59" s="8" t="s">
        <v>133</v>
      </c>
      <c r="C59" s="207" t="s">
        <v>193</v>
      </c>
      <c r="D59" s="208" t="s">
        <v>194</v>
      </c>
      <c r="E59" s="209" t="s">
        <v>318</v>
      </c>
      <c r="F59" s="210" t="s">
        <v>116</v>
      </c>
      <c r="G59" s="210" t="s">
        <v>89</v>
      </c>
      <c r="H59" s="211"/>
      <c r="I59" s="212" t="s">
        <v>146</v>
      </c>
      <c r="J59" s="272">
        <v>1847</v>
      </c>
      <c r="K59" s="183" t="s">
        <v>347</v>
      </c>
      <c r="L59" s="214"/>
      <c r="M59" s="214"/>
      <c r="N59" s="214"/>
      <c r="O59" s="215" t="s">
        <v>99</v>
      </c>
      <c r="P59" s="216" t="s">
        <v>115</v>
      </c>
      <c r="Q59" s="21" t="s">
        <v>116</v>
      </c>
      <c r="R59" s="217"/>
      <c r="S59" s="217"/>
      <c r="T59" s="217"/>
      <c r="U59" s="218" t="s">
        <v>109</v>
      </c>
      <c r="V59" s="22" t="s">
        <v>110</v>
      </c>
      <c r="W59" s="218"/>
      <c r="X59" s="218"/>
      <c r="Y59" s="218"/>
      <c r="Z59" s="214"/>
      <c r="AA59" s="214" t="s">
        <v>331</v>
      </c>
      <c r="AB59" s="219" t="s">
        <v>339</v>
      </c>
      <c r="AC59" s="86" t="s">
        <v>333</v>
      </c>
      <c r="AD59" s="219"/>
      <c r="AE59" s="219"/>
      <c r="AF59" s="219"/>
      <c r="AG59" s="347"/>
      <c r="AH59" s="220"/>
      <c r="AI59" s="220"/>
      <c r="AJ59" s="220"/>
      <c r="AK59" s="220"/>
      <c r="AL59" s="221"/>
      <c r="AM59" s="221"/>
      <c r="AN59" s="221"/>
      <c r="AO59" s="221"/>
      <c r="AP59" s="213">
        <v>1847</v>
      </c>
      <c r="AQ59" s="213" t="s">
        <v>350</v>
      </c>
      <c r="AR59" s="213"/>
      <c r="AS59" s="222" t="s">
        <v>115</v>
      </c>
      <c r="AT59" s="173" t="s">
        <v>233</v>
      </c>
      <c r="AU59" s="173" t="s">
        <v>292</v>
      </c>
      <c r="AV59" s="213" t="s">
        <v>146</v>
      </c>
      <c r="AW59" s="173" t="s">
        <v>146</v>
      </c>
      <c r="AX59" s="223"/>
      <c r="AY59" s="178" t="s">
        <v>76</v>
      </c>
      <c r="AZ59" s="164" t="s">
        <v>351</v>
      </c>
      <c r="BA59" s="165" t="s">
        <v>198</v>
      </c>
      <c r="BB59" s="44" t="s">
        <v>352</v>
      </c>
      <c r="BC59" s="166" t="s">
        <v>73</v>
      </c>
    </row>
    <row r="60" spans="1:56" customFormat="1" ht="15.75" customHeight="1" x14ac:dyDescent="0.25">
      <c r="A60" s="123"/>
      <c r="B60" s="231" t="s">
        <v>371</v>
      </c>
      <c r="C60" s="232" t="s">
        <v>372</v>
      </c>
      <c r="D60" s="10" t="s">
        <v>373</v>
      </c>
      <c r="E60" s="209" t="s">
        <v>318</v>
      </c>
      <c r="F60" s="41" t="s">
        <v>116</v>
      </c>
      <c r="G60" s="155" t="s">
        <v>89</v>
      </c>
      <c r="H60" s="155">
        <v>74</v>
      </c>
      <c r="I60" s="155"/>
      <c r="J60" s="244">
        <v>1895</v>
      </c>
      <c r="K60" s="233"/>
      <c r="L60" s="234">
        <f>1895-74</f>
        <v>1821</v>
      </c>
      <c r="M60" s="235"/>
      <c r="N60" s="233"/>
      <c r="O60" s="235"/>
      <c r="P60" s="90" t="s">
        <v>115</v>
      </c>
      <c r="Q60" s="90" t="s">
        <v>116</v>
      </c>
      <c r="R60" s="90"/>
      <c r="S60" s="90"/>
      <c r="T60" s="90" t="s">
        <v>374</v>
      </c>
      <c r="U60" s="89" t="s">
        <v>109</v>
      </c>
      <c r="V60" s="89" t="s">
        <v>110</v>
      </c>
      <c r="W60" s="89"/>
      <c r="X60" s="89"/>
      <c r="Y60" s="89" t="s">
        <v>374</v>
      </c>
      <c r="Z60" s="82"/>
      <c r="AA60" s="82"/>
      <c r="AB60" s="236" t="s">
        <v>339</v>
      </c>
      <c r="AC60" s="236" t="s">
        <v>333</v>
      </c>
      <c r="AD60" s="236"/>
      <c r="AE60" s="236"/>
      <c r="AF60" s="236"/>
      <c r="AG60" s="243" t="s">
        <v>378</v>
      </c>
      <c r="AH60" s="114"/>
      <c r="AI60" s="114"/>
      <c r="AJ60" s="114"/>
      <c r="AK60" s="114"/>
      <c r="AL60" s="115"/>
      <c r="AM60" s="115"/>
      <c r="AN60" s="115"/>
      <c r="AO60" s="115"/>
      <c r="AP60" s="237"/>
      <c r="AQ60" s="238"/>
      <c r="AR60" s="239"/>
      <c r="AS60" s="239"/>
      <c r="AT60" s="239"/>
      <c r="AU60" s="239"/>
      <c r="AV60" s="239"/>
      <c r="AW60" s="240"/>
      <c r="AX60" s="19"/>
      <c r="AY60" s="241" t="s">
        <v>77</v>
      </c>
      <c r="AZ60" s="84"/>
      <c r="BA60" s="242"/>
      <c r="BB60" s="44"/>
      <c r="BC60" s="276" t="s">
        <v>397</v>
      </c>
      <c r="BD60" t="s">
        <v>73</v>
      </c>
    </row>
    <row r="61" spans="1:56" x14ac:dyDescent="0.25">
      <c r="A61" s="123"/>
      <c r="J61" s="274"/>
      <c r="AG61" s="348"/>
    </row>
    <row r="62" spans="1:56" ht="15.95" customHeight="1" x14ac:dyDescent="0.25">
      <c r="A62" s="123"/>
      <c r="B62" s="124" t="s">
        <v>92</v>
      </c>
      <c r="C62" s="247" t="s">
        <v>353</v>
      </c>
      <c r="D62" s="113" t="s">
        <v>354</v>
      </c>
      <c r="E62" s="41" t="s">
        <v>206</v>
      </c>
      <c r="F62" s="41" t="s">
        <v>116</v>
      </c>
      <c r="G62" s="144" t="s">
        <v>89</v>
      </c>
      <c r="H62" s="41"/>
      <c r="I62" s="41"/>
      <c r="J62" s="243" t="s">
        <v>355</v>
      </c>
      <c r="K62" s="82" t="s">
        <v>356</v>
      </c>
      <c r="L62" s="249"/>
      <c r="M62" s="159"/>
      <c r="N62" s="36" t="s">
        <v>356</v>
      </c>
      <c r="O62" s="249"/>
      <c r="P62" s="42" t="s">
        <v>115</v>
      </c>
      <c r="Q62" s="42" t="s">
        <v>116</v>
      </c>
      <c r="R62" s="42"/>
      <c r="S62" s="42"/>
      <c r="T62" s="42"/>
      <c r="U62" s="43" t="s">
        <v>109</v>
      </c>
      <c r="V62" s="43" t="s">
        <v>110</v>
      </c>
      <c r="W62" s="43"/>
      <c r="X62" s="43"/>
      <c r="Y62" s="43"/>
      <c r="Z62" s="129"/>
      <c r="AA62" s="129"/>
      <c r="AB62" s="83"/>
      <c r="AC62" s="83"/>
      <c r="AD62" s="83"/>
      <c r="AE62" s="83"/>
      <c r="AF62" s="83"/>
      <c r="AG62" s="349"/>
      <c r="AH62" s="256"/>
      <c r="AI62" s="251"/>
      <c r="AJ62" s="251"/>
      <c r="AK62" s="251"/>
      <c r="AL62" s="252"/>
      <c r="AM62" s="252"/>
      <c r="AN62" s="252"/>
      <c r="AO62" s="252"/>
      <c r="AP62" s="134"/>
      <c r="AQ62" s="134"/>
      <c r="AR62" s="35"/>
      <c r="AS62" s="35"/>
      <c r="AT62" s="267"/>
      <c r="AU62" s="35"/>
      <c r="AV62" s="35"/>
      <c r="AW62" s="159"/>
      <c r="AX62" s="82"/>
      <c r="AY62" s="137" t="s">
        <v>76</v>
      </c>
      <c r="AZ62" s="138" t="s">
        <v>357</v>
      </c>
      <c r="BA62" s="139" t="s">
        <v>302</v>
      </c>
      <c r="BB62" s="140" t="s">
        <v>358</v>
      </c>
      <c r="BC62" s="141" t="s">
        <v>73</v>
      </c>
    </row>
    <row r="63" spans="1:56" s="19" customFormat="1" ht="15.95" customHeight="1" x14ac:dyDescent="0.25">
      <c r="A63" s="123"/>
      <c r="B63" s="124" t="s">
        <v>265</v>
      </c>
      <c r="C63" s="125" t="s">
        <v>359</v>
      </c>
      <c r="D63" s="113" t="s">
        <v>360</v>
      </c>
      <c r="E63" s="41" t="s">
        <v>206</v>
      </c>
      <c r="F63" s="41" t="s">
        <v>116</v>
      </c>
      <c r="G63" s="253" t="s">
        <v>89</v>
      </c>
      <c r="H63" s="254"/>
      <c r="I63" s="254"/>
      <c r="J63" s="273" t="s">
        <v>355</v>
      </c>
      <c r="K63" s="82" t="s">
        <v>356</v>
      </c>
      <c r="L63" s="255"/>
      <c r="M63" s="129"/>
      <c r="N63" s="36" t="s">
        <v>356</v>
      </c>
      <c r="O63" s="130"/>
      <c r="P63" s="42" t="s">
        <v>115</v>
      </c>
      <c r="Q63" s="42" t="s">
        <v>116</v>
      </c>
      <c r="R63" s="42"/>
      <c r="S63" s="42"/>
      <c r="T63" s="42"/>
      <c r="U63" s="43" t="s">
        <v>109</v>
      </c>
      <c r="V63" s="43" t="s">
        <v>110</v>
      </c>
      <c r="W63" s="43"/>
      <c r="X63" s="43"/>
      <c r="Y63" s="43"/>
      <c r="Z63" s="129"/>
      <c r="AA63" s="129"/>
      <c r="AB63" s="83"/>
      <c r="AC63" s="83"/>
      <c r="AD63" s="83"/>
      <c r="AE63" s="83"/>
      <c r="AF63" s="83"/>
      <c r="AG63" s="349"/>
      <c r="AH63" s="256"/>
      <c r="AI63" s="257"/>
      <c r="AJ63" s="257"/>
      <c r="AK63" s="257"/>
      <c r="AL63" s="258"/>
      <c r="AM63" s="258"/>
      <c r="AN63" s="258"/>
      <c r="AO63" s="258"/>
      <c r="AP63" s="134"/>
      <c r="AQ63" s="134"/>
      <c r="AR63" s="130"/>
      <c r="AS63" s="130"/>
      <c r="AT63" s="259"/>
      <c r="AU63" s="130"/>
      <c r="AV63" s="130"/>
      <c r="AW63" s="129"/>
      <c r="AX63" s="130"/>
      <c r="AY63" s="137" t="s">
        <v>76</v>
      </c>
      <c r="AZ63" s="138" t="s">
        <v>361</v>
      </c>
      <c r="BA63" s="139" t="s">
        <v>362</v>
      </c>
      <c r="BB63" s="140" t="s">
        <v>363</v>
      </c>
      <c r="BC63" s="141" t="s">
        <v>73</v>
      </c>
    </row>
    <row r="64" spans="1:56" customFormat="1" ht="15.75" customHeight="1" x14ac:dyDescent="0.25">
      <c r="A64" s="123"/>
      <c r="B64" s="8" t="s">
        <v>133</v>
      </c>
      <c r="C64" s="113" t="s">
        <v>178</v>
      </c>
      <c r="D64" s="154" t="s">
        <v>179</v>
      </c>
      <c r="E64" s="194" t="s">
        <v>206</v>
      </c>
      <c r="F64" s="195" t="s">
        <v>116</v>
      </c>
      <c r="G64" s="181" t="s">
        <v>89</v>
      </c>
      <c r="H64" s="196"/>
      <c r="I64" s="6" t="s">
        <v>146</v>
      </c>
      <c r="J64" s="271">
        <v>1820</v>
      </c>
      <c r="K64" s="183" t="s">
        <v>356</v>
      </c>
      <c r="L64" s="197"/>
      <c r="M64" s="189"/>
      <c r="N64" s="189"/>
      <c r="O64" s="7" t="s">
        <v>99</v>
      </c>
      <c r="P64" s="160" t="s">
        <v>115</v>
      </c>
      <c r="Q64" s="21" t="s">
        <v>116</v>
      </c>
      <c r="R64" s="160"/>
      <c r="S64" s="160"/>
      <c r="T64" s="160"/>
      <c r="U64" s="161" t="s">
        <v>109</v>
      </c>
      <c r="V64" s="22" t="s">
        <v>110</v>
      </c>
      <c r="W64" s="161"/>
      <c r="X64" s="161"/>
      <c r="Y64" s="161"/>
      <c r="Z64" s="183"/>
      <c r="AA64" s="198"/>
      <c r="AB64" s="199"/>
      <c r="AC64" s="86" t="s">
        <v>146</v>
      </c>
      <c r="AD64" s="199"/>
      <c r="AE64" s="199"/>
      <c r="AF64" s="199"/>
      <c r="AG64" s="350"/>
      <c r="AH64" s="201"/>
      <c r="AI64" s="201"/>
      <c r="AJ64" s="201"/>
      <c r="AK64" s="201"/>
      <c r="AL64" s="202"/>
      <c r="AM64" s="202"/>
      <c r="AN64" s="202"/>
      <c r="AO64" s="202"/>
      <c r="AP64" s="7">
        <v>1820</v>
      </c>
      <c r="AQ64" s="203">
        <v>157</v>
      </c>
      <c r="AR64" s="185"/>
      <c r="AS64" s="159" t="s">
        <v>181</v>
      </c>
      <c r="AT64" s="7" t="s">
        <v>221</v>
      </c>
      <c r="AU64" s="7" t="s">
        <v>222</v>
      </c>
      <c r="AV64" s="7" t="s">
        <v>146</v>
      </c>
      <c r="AW64" s="159"/>
      <c r="AX64" s="159"/>
      <c r="AY64" s="204" t="s">
        <v>76</v>
      </c>
      <c r="AZ64" s="179" t="s">
        <v>364</v>
      </c>
      <c r="BA64" s="139" t="s">
        <v>176</v>
      </c>
      <c r="BB64" s="44" t="s">
        <v>365</v>
      </c>
      <c r="BC64" s="166" t="s">
        <v>73</v>
      </c>
    </row>
    <row r="65" spans="1:56" customFormat="1" ht="15.75" customHeight="1" x14ac:dyDescent="0.25">
      <c r="A65" s="123"/>
      <c r="B65" s="8" t="s">
        <v>133</v>
      </c>
      <c r="C65" s="113" t="s">
        <v>185</v>
      </c>
      <c r="D65" s="154" t="s">
        <v>186</v>
      </c>
      <c r="E65" s="144" t="s">
        <v>206</v>
      </c>
      <c r="F65" s="155" t="s">
        <v>116</v>
      </c>
      <c r="G65" s="155" t="s">
        <v>89</v>
      </c>
      <c r="H65" s="205"/>
      <c r="I65" s="6" t="s">
        <v>146</v>
      </c>
      <c r="J65" s="271">
        <v>1835</v>
      </c>
      <c r="K65" s="157" t="s">
        <v>356</v>
      </c>
      <c r="L65" s="206"/>
      <c r="M65" s="169"/>
      <c r="N65" s="169"/>
      <c r="O65" s="7" t="s">
        <v>99</v>
      </c>
      <c r="P65" s="160" t="s">
        <v>115</v>
      </c>
      <c r="Q65" s="21" t="s">
        <v>116</v>
      </c>
      <c r="R65" s="160"/>
      <c r="S65" s="160"/>
      <c r="T65" s="160"/>
      <c r="U65" s="161" t="s">
        <v>109</v>
      </c>
      <c r="V65" s="22" t="s">
        <v>110</v>
      </c>
      <c r="W65" s="161"/>
      <c r="X65" s="161"/>
      <c r="Y65" s="161"/>
      <c r="Z65" s="168"/>
      <c r="AA65" s="169"/>
      <c r="AB65" s="162"/>
      <c r="AC65" s="86" t="s">
        <v>146</v>
      </c>
      <c r="AD65" s="162"/>
      <c r="AE65" s="162"/>
      <c r="AF65" s="162"/>
      <c r="AG65" s="346"/>
      <c r="AH65" s="171"/>
      <c r="AI65" s="171"/>
      <c r="AJ65" s="171"/>
      <c r="AK65" s="171"/>
      <c r="AL65" s="172"/>
      <c r="AM65" s="172"/>
      <c r="AN65" s="172"/>
      <c r="AO65" s="172"/>
      <c r="AP65" s="7">
        <v>1835</v>
      </c>
      <c r="AQ65" s="163">
        <v>170</v>
      </c>
      <c r="AR65" s="159"/>
      <c r="AS65" s="159" t="s">
        <v>188</v>
      </c>
      <c r="AT65" s="7" t="s">
        <v>233</v>
      </c>
      <c r="AU65" s="7" t="s">
        <v>222</v>
      </c>
      <c r="AV65" s="7" t="s">
        <v>146</v>
      </c>
      <c r="AW65" s="159"/>
      <c r="AX65" s="159"/>
      <c r="AY65" s="204" t="s">
        <v>76</v>
      </c>
      <c r="AZ65" s="179" t="s">
        <v>366</v>
      </c>
      <c r="BA65" s="139" t="s">
        <v>191</v>
      </c>
      <c r="BB65" s="44" t="s">
        <v>367</v>
      </c>
      <c r="BC65" s="166" t="s">
        <v>73</v>
      </c>
    </row>
    <row r="66" spans="1:56" customFormat="1" ht="15.75" customHeight="1" x14ac:dyDescent="0.25">
      <c r="A66" s="123"/>
      <c r="B66" s="8" t="s">
        <v>133</v>
      </c>
      <c r="C66" s="207" t="s">
        <v>193</v>
      </c>
      <c r="D66" s="208" t="s">
        <v>194</v>
      </c>
      <c r="E66" s="209" t="s">
        <v>206</v>
      </c>
      <c r="F66" s="210" t="s">
        <v>116</v>
      </c>
      <c r="G66" s="210" t="s">
        <v>89</v>
      </c>
      <c r="H66" s="211"/>
      <c r="I66" s="212" t="s">
        <v>146</v>
      </c>
      <c r="J66" s="272">
        <v>1847</v>
      </c>
      <c r="K66" s="183" t="s">
        <v>356</v>
      </c>
      <c r="L66" s="214"/>
      <c r="M66" s="214"/>
      <c r="N66" s="214"/>
      <c r="O66" s="215" t="s">
        <v>99</v>
      </c>
      <c r="P66" s="216" t="s">
        <v>115</v>
      </c>
      <c r="Q66" s="21" t="s">
        <v>116</v>
      </c>
      <c r="R66" s="217"/>
      <c r="S66" s="217"/>
      <c r="T66" s="217"/>
      <c r="U66" s="218" t="s">
        <v>109</v>
      </c>
      <c r="V66" s="22" t="s">
        <v>110</v>
      </c>
      <c r="W66" s="218"/>
      <c r="X66" s="218"/>
      <c r="Y66" s="218"/>
      <c r="Z66" s="214"/>
      <c r="AA66" s="214"/>
      <c r="AB66" s="219"/>
      <c r="AC66" s="86" t="s">
        <v>146</v>
      </c>
      <c r="AD66" s="219"/>
      <c r="AE66" s="219"/>
      <c r="AF66" s="219"/>
      <c r="AG66" s="347" t="s">
        <v>383</v>
      </c>
      <c r="AH66" s="220"/>
      <c r="AI66" s="220"/>
      <c r="AJ66" s="220"/>
      <c r="AK66" s="220"/>
      <c r="AL66" s="221"/>
      <c r="AM66" s="221"/>
      <c r="AN66" s="221"/>
      <c r="AO66" s="221"/>
      <c r="AP66" s="213">
        <v>1847</v>
      </c>
      <c r="AQ66" s="213" t="s">
        <v>368</v>
      </c>
      <c r="AR66" s="213"/>
      <c r="AS66" s="222" t="s">
        <v>115</v>
      </c>
      <c r="AT66" s="173" t="s">
        <v>233</v>
      </c>
      <c r="AU66" s="173" t="s">
        <v>222</v>
      </c>
      <c r="AV66" s="213" t="s">
        <v>146</v>
      </c>
      <c r="AW66" s="173" t="s">
        <v>146</v>
      </c>
      <c r="AX66" s="223"/>
      <c r="AY66" s="178" t="s">
        <v>76</v>
      </c>
      <c r="AZ66" s="164" t="s">
        <v>369</v>
      </c>
      <c r="BA66" s="165" t="s">
        <v>198</v>
      </c>
      <c r="BB66" s="44" t="s">
        <v>370</v>
      </c>
      <c r="BC66" s="166" t="s">
        <v>73</v>
      </c>
    </row>
    <row r="67" spans="1:56" x14ac:dyDescent="0.25">
      <c r="A67" s="123"/>
      <c r="J67" s="274"/>
    </row>
    <row r="68" spans="1:56" ht="15.95" customHeight="1" x14ac:dyDescent="0.25">
      <c r="A68" s="123"/>
      <c r="B68" s="124" t="s">
        <v>92</v>
      </c>
      <c r="C68" s="247" t="s">
        <v>256</v>
      </c>
      <c r="D68" s="113" t="s">
        <v>257</v>
      </c>
      <c r="E68" s="41" t="s">
        <v>258</v>
      </c>
      <c r="F68" s="41" t="s">
        <v>116</v>
      </c>
      <c r="G68" s="144" t="s">
        <v>89</v>
      </c>
      <c r="H68" s="248"/>
      <c r="I68" s="248"/>
      <c r="J68" s="243" t="s">
        <v>259</v>
      </c>
      <c r="K68" s="82" t="s">
        <v>260</v>
      </c>
      <c r="L68" s="249"/>
      <c r="M68" s="129"/>
      <c r="N68" s="36" t="s">
        <v>261</v>
      </c>
      <c r="O68" s="249"/>
      <c r="P68" s="42" t="s">
        <v>115</v>
      </c>
      <c r="Q68" s="42" t="s">
        <v>116</v>
      </c>
      <c r="R68" s="42"/>
      <c r="S68" s="42"/>
      <c r="T68" s="42"/>
      <c r="U68" s="43" t="s">
        <v>109</v>
      </c>
      <c r="V68" s="43" t="s">
        <v>110</v>
      </c>
      <c r="W68" s="43"/>
      <c r="X68" s="43"/>
      <c r="Y68" s="43"/>
      <c r="Z68" s="159"/>
      <c r="AA68" s="129"/>
      <c r="AB68" s="83"/>
      <c r="AC68" s="83"/>
      <c r="AD68" s="83"/>
      <c r="AE68" s="83"/>
      <c r="AF68" s="83"/>
      <c r="AG68" s="250"/>
      <c r="AH68" s="251"/>
      <c r="AI68" s="251"/>
      <c r="AJ68" s="251"/>
      <c r="AK68" s="251"/>
      <c r="AL68" s="252"/>
      <c r="AM68" s="252"/>
      <c r="AN68" s="252"/>
      <c r="AO68" s="252"/>
      <c r="AP68" s="134"/>
      <c r="AQ68" s="134"/>
      <c r="AR68" s="173"/>
      <c r="AS68" s="173"/>
      <c r="AT68" s="173"/>
      <c r="AU68" s="173"/>
      <c r="AV68" s="173"/>
      <c r="AW68" s="159"/>
      <c r="AX68" s="159"/>
      <c r="AY68" s="137" t="s">
        <v>76</v>
      </c>
      <c r="AZ68" s="138" t="s">
        <v>262</v>
      </c>
      <c r="BA68" s="139" t="s">
        <v>263</v>
      </c>
      <c r="BB68" s="140" t="s">
        <v>264</v>
      </c>
      <c r="BC68" s="141" t="s">
        <v>73</v>
      </c>
    </row>
    <row r="69" spans="1:56" s="19" customFormat="1" ht="15.95" customHeight="1" x14ac:dyDescent="0.25">
      <c r="A69" s="123"/>
      <c r="B69" s="124" t="s">
        <v>265</v>
      </c>
      <c r="C69" s="125" t="s">
        <v>266</v>
      </c>
      <c r="D69" s="113" t="s">
        <v>267</v>
      </c>
      <c r="E69" s="41" t="s">
        <v>258</v>
      </c>
      <c r="F69" s="41" t="s">
        <v>116</v>
      </c>
      <c r="G69" s="253" t="s">
        <v>89</v>
      </c>
      <c r="H69" s="254"/>
      <c r="I69" s="254"/>
      <c r="J69" s="273" t="s">
        <v>259</v>
      </c>
      <c r="K69" s="82" t="s">
        <v>260</v>
      </c>
      <c r="L69" s="255"/>
      <c r="M69" s="129"/>
      <c r="N69" s="36" t="s">
        <v>261</v>
      </c>
      <c r="O69" s="130"/>
      <c r="P69" s="42" t="s">
        <v>115</v>
      </c>
      <c r="Q69" s="42" t="s">
        <v>116</v>
      </c>
      <c r="R69" s="42"/>
      <c r="S69" s="42"/>
      <c r="T69" s="42"/>
      <c r="U69" s="43" t="s">
        <v>109</v>
      </c>
      <c r="V69" s="43" t="s">
        <v>110</v>
      </c>
      <c r="W69" s="43"/>
      <c r="X69" s="43"/>
      <c r="Y69" s="43"/>
      <c r="Z69" s="129"/>
      <c r="AA69" s="129"/>
      <c r="AB69" s="83"/>
      <c r="AC69" s="83"/>
      <c r="AD69" s="83"/>
      <c r="AE69" s="83"/>
      <c r="AF69" s="83"/>
      <c r="AG69" s="36"/>
      <c r="AH69" s="256"/>
      <c r="AI69" s="257"/>
      <c r="AJ69" s="257"/>
      <c r="AK69" s="257"/>
      <c r="AL69" s="258"/>
      <c r="AM69" s="258"/>
      <c r="AN69" s="258"/>
      <c r="AO69" s="258"/>
      <c r="AP69" s="134"/>
      <c r="AQ69" s="134"/>
      <c r="AR69" s="130"/>
      <c r="AS69" s="130"/>
      <c r="AT69" s="259"/>
      <c r="AU69" s="130"/>
      <c r="AV69" s="130"/>
      <c r="AW69" s="129"/>
      <c r="AX69" s="130"/>
      <c r="AY69" s="137" t="s">
        <v>76</v>
      </c>
      <c r="AZ69" s="138" t="s">
        <v>268</v>
      </c>
      <c r="BA69" s="139" t="s">
        <v>269</v>
      </c>
      <c r="BB69" s="140" t="s">
        <v>270</v>
      </c>
      <c r="BC69" s="141" t="s">
        <v>73</v>
      </c>
    </row>
    <row r="70" spans="1:56" customFormat="1" ht="15.75" customHeight="1" x14ac:dyDescent="0.25">
      <c r="A70" s="123"/>
      <c r="B70" s="260" t="s">
        <v>106</v>
      </c>
      <c r="C70" s="261" t="s">
        <v>271</v>
      </c>
      <c r="D70" s="223" t="s">
        <v>272</v>
      </c>
      <c r="E70" s="210" t="s">
        <v>258</v>
      </c>
      <c r="F70" s="6" t="s">
        <v>116</v>
      </c>
      <c r="G70" s="210" t="s">
        <v>89</v>
      </c>
      <c r="H70" s="210"/>
      <c r="I70" s="155"/>
      <c r="J70" s="275" t="s">
        <v>273</v>
      </c>
      <c r="K70" s="262"/>
      <c r="L70" s="262"/>
      <c r="M70" s="262"/>
      <c r="N70" s="262"/>
      <c r="O70" s="262" t="s">
        <v>99</v>
      </c>
      <c r="P70" s="216" t="s">
        <v>115</v>
      </c>
      <c r="Q70" s="21" t="s">
        <v>116</v>
      </c>
      <c r="R70" s="216"/>
      <c r="S70" s="216"/>
      <c r="T70" s="216"/>
      <c r="U70" s="218" t="s">
        <v>109</v>
      </c>
      <c r="V70" s="22" t="s">
        <v>110</v>
      </c>
      <c r="W70" s="218"/>
      <c r="X70" s="218"/>
      <c r="Y70" s="218"/>
      <c r="Z70" s="263"/>
      <c r="AA70" s="270" t="s">
        <v>274</v>
      </c>
      <c r="AB70" s="264" t="s">
        <v>275</v>
      </c>
      <c r="AC70" s="9" t="s">
        <v>276</v>
      </c>
      <c r="AD70" s="265"/>
      <c r="AE70" s="265"/>
      <c r="AF70" s="265"/>
      <c r="AG70" s="159"/>
      <c r="AH70" s="251"/>
      <c r="AI70" s="251"/>
      <c r="AJ70" s="251"/>
      <c r="AK70" s="251"/>
      <c r="AL70" s="252"/>
      <c r="AM70" s="252"/>
      <c r="AN70" s="252"/>
      <c r="AO70" s="252"/>
      <c r="AP70" s="159"/>
      <c r="AQ70" s="159"/>
      <c r="AR70" s="159"/>
      <c r="AS70" s="159"/>
      <c r="AT70" s="159"/>
      <c r="AU70" s="159"/>
      <c r="AV70" s="159"/>
      <c r="AW70" s="159"/>
      <c r="AX70" s="262"/>
      <c r="AY70" s="178" t="s">
        <v>77</v>
      </c>
      <c r="AZ70" s="84" t="s">
        <v>277</v>
      </c>
      <c r="BA70" s="139" t="s">
        <v>278</v>
      </c>
      <c r="BB70" s="150" t="s">
        <v>279</v>
      </c>
      <c r="BC70" s="151" t="s">
        <v>73</v>
      </c>
    </row>
    <row r="71" spans="1:56" customFormat="1" ht="15.75" customHeight="1" x14ac:dyDescent="0.25">
      <c r="A71" s="123"/>
      <c r="B71" s="142" t="s">
        <v>120</v>
      </c>
      <c r="C71" s="37" t="s">
        <v>280</v>
      </c>
      <c r="D71" s="37" t="s">
        <v>281</v>
      </c>
      <c r="E71" s="6" t="s">
        <v>258</v>
      </c>
      <c r="F71" s="6" t="s">
        <v>116</v>
      </c>
      <c r="G71" s="6" t="s">
        <v>89</v>
      </c>
      <c r="H71" s="6" t="s">
        <v>282</v>
      </c>
      <c r="I71" s="6" t="s">
        <v>215</v>
      </c>
      <c r="J71" s="271" t="s">
        <v>273</v>
      </c>
      <c r="K71" s="266"/>
      <c r="L71" s="7">
        <v>1838</v>
      </c>
      <c r="M71" s="7"/>
      <c r="N71" s="7"/>
      <c r="O71" s="7"/>
      <c r="P71" s="21" t="s">
        <v>115</v>
      </c>
      <c r="Q71" s="21" t="s">
        <v>116</v>
      </c>
      <c r="R71" s="21"/>
      <c r="S71" s="21"/>
      <c r="T71" s="21"/>
      <c r="U71" s="22" t="s">
        <v>109</v>
      </c>
      <c r="V71" s="22" t="s">
        <v>96</v>
      </c>
      <c r="W71" s="22"/>
      <c r="X71" s="22"/>
      <c r="Y71" s="22"/>
      <c r="Z71" s="7" t="s">
        <v>283</v>
      </c>
      <c r="AA71" s="7" t="s">
        <v>274</v>
      </c>
      <c r="AB71" s="9" t="s">
        <v>275</v>
      </c>
      <c r="AC71" s="9" t="s">
        <v>276</v>
      </c>
      <c r="AD71" s="9"/>
      <c r="AE71" s="9"/>
      <c r="AF71" s="9"/>
      <c r="AG71" s="7"/>
      <c r="AH71" s="152"/>
      <c r="AI71" s="152"/>
      <c r="AJ71" s="152"/>
      <c r="AK71" s="152"/>
      <c r="AL71" s="153"/>
      <c r="AM71" s="153"/>
      <c r="AN71" s="153"/>
      <c r="AO71" s="153"/>
      <c r="AP71" s="7"/>
      <c r="AQ71" s="7"/>
      <c r="AR71" s="7"/>
      <c r="AS71" s="7"/>
      <c r="AT71" s="7"/>
      <c r="AU71" s="7"/>
      <c r="AV71" s="7" t="s">
        <v>128</v>
      </c>
      <c r="AW71" s="7"/>
      <c r="AX71" s="7" t="s">
        <v>216</v>
      </c>
      <c r="AY71" s="178" t="s">
        <v>77</v>
      </c>
      <c r="AZ71" s="84" t="s">
        <v>284</v>
      </c>
      <c r="BA71" s="139" t="s">
        <v>285</v>
      </c>
      <c r="BB71" s="150" t="s">
        <v>286</v>
      </c>
      <c r="BC71" s="151" t="s">
        <v>73</v>
      </c>
    </row>
    <row r="72" spans="1:56" customFormat="1" ht="15.75" customHeight="1" x14ac:dyDescent="0.25">
      <c r="A72" s="123"/>
      <c r="B72" s="8" t="s">
        <v>133</v>
      </c>
      <c r="C72" s="113" t="s">
        <v>178</v>
      </c>
      <c r="D72" s="154" t="s">
        <v>179</v>
      </c>
      <c r="E72" s="144" t="s">
        <v>258</v>
      </c>
      <c r="F72" s="155" t="s">
        <v>116</v>
      </c>
      <c r="G72" s="155" t="s">
        <v>89</v>
      </c>
      <c r="H72" s="205"/>
      <c r="I72" s="6" t="s">
        <v>146</v>
      </c>
      <c r="J72" s="271">
        <v>1820</v>
      </c>
      <c r="K72" s="157" t="s">
        <v>260</v>
      </c>
      <c r="L72" s="206"/>
      <c r="M72" s="169"/>
      <c r="N72" s="169"/>
      <c r="O72" s="7" t="s">
        <v>99</v>
      </c>
      <c r="P72" s="160" t="s">
        <v>115</v>
      </c>
      <c r="Q72" s="21" t="s">
        <v>116</v>
      </c>
      <c r="R72" s="160"/>
      <c r="S72" s="160"/>
      <c r="T72" s="160"/>
      <c r="U72" s="161" t="s">
        <v>109</v>
      </c>
      <c r="V72" s="22" t="s">
        <v>110</v>
      </c>
      <c r="W72" s="161"/>
      <c r="X72" s="161"/>
      <c r="Y72" s="161"/>
      <c r="Z72" s="168"/>
      <c r="AA72" s="169"/>
      <c r="AB72" s="162"/>
      <c r="AC72" s="86" t="s">
        <v>146</v>
      </c>
      <c r="AD72" s="162"/>
      <c r="AE72" s="162"/>
      <c r="AF72" s="162"/>
      <c r="AG72" s="168"/>
      <c r="AH72" s="171"/>
      <c r="AI72" s="171"/>
      <c r="AJ72" s="171"/>
      <c r="AK72" s="171"/>
      <c r="AL72" s="172"/>
      <c r="AM72" s="172"/>
      <c r="AN72" s="172"/>
      <c r="AO72" s="172"/>
      <c r="AP72" s="7">
        <v>1820</v>
      </c>
      <c r="AQ72" s="203">
        <v>157</v>
      </c>
      <c r="AR72" s="159"/>
      <c r="AS72" s="159" t="s">
        <v>181</v>
      </c>
      <c r="AT72" s="7" t="s">
        <v>221</v>
      </c>
      <c r="AU72" s="7" t="s">
        <v>222</v>
      </c>
      <c r="AV72" s="7" t="s">
        <v>146</v>
      </c>
      <c r="AW72" s="159"/>
      <c r="AX72" s="159"/>
      <c r="AY72" s="204" t="s">
        <v>76</v>
      </c>
      <c r="AZ72" s="179" t="s">
        <v>287</v>
      </c>
      <c r="BA72" s="139" t="s">
        <v>176</v>
      </c>
      <c r="BB72" s="44" t="s">
        <v>288</v>
      </c>
      <c r="BC72" s="166" t="s">
        <v>73</v>
      </c>
    </row>
    <row r="73" spans="1:56" customFormat="1" ht="15.75" customHeight="1" x14ac:dyDescent="0.25">
      <c r="A73" s="123"/>
      <c r="B73" s="8" t="s">
        <v>133</v>
      </c>
      <c r="C73" s="113" t="s">
        <v>185</v>
      </c>
      <c r="D73" s="154" t="s">
        <v>186</v>
      </c>
      <c r="E73" s="144" t="s">
        <v>258</v>
      </c>
      <c r="F73" s="155" t="s">
        <v>116</v>
      </c>
      <c r="G73" s="155" t="s">
        <v>89</v>
      </c>
      <c r="H73" s="205"/>
      <c r="I73" s="6" t="s">
        <v>146</v>
      </c>
      <c r="J73" s="271">
        <v>1835</v>
      </c>
      <c r="K73" s="157" t="s">
        <v>260</v>
      </c>
      <c r="L73" s="206"/>
      <c r="M73" s="169"/>
      <c r="N73" s="169"/>
      <c r="O73" s="7" t="s">
        <v>99</v>
      </c>
      <c r="P73" s="160" t="s">
        <v>115</v>
      </c>
      <c r="Q73" s="21" t="s">
        <v>116</v>
      </c>
      <c r="R73" s="160"/>
      <c r="S73" s="160"/>
      <c r="T73" s="160"/>
      <c r="U73" s="161" t="s">
        <v>109</v>
      </c>
      <c r="V73" s="22" t="s">
        <v>110</v>
      </c>
      <c r="W73" s="161"/>
      <c r="X73" s="161"/>
      <c r="Y73" s="161"/>
      <c r="Z73" s="168"/>
      <c r="AA73" s="169"/>
      <c r="AB73" s="162"/>
      <c r="AC73" s="86" t="s">
        <v>146</v>
      </c>
      <c r="AD73" s="162"/>
      <c r="AE73" s="162"/>
      <c r="AF73" s="162"/>
      <c r="AG73" s="168"/>
      <c r="AH73" s="171"/>
      <c r="AI73" s="171"/>
      <c r="AJ73" s="171"/>
      <c r="AK73" s="171"/>
      <c r="AL73" s="172"/>
      <c r="AM73" s="172"/>
      <c r="AN73" s="172"/>
      <c r="AO73" s="172"/>
      <c r="AP73" s="7">
        <v>1835</v>
      </c>
      <c r="AQ73" s="163">
        <v>170</v>
      </c>
      <c r="AR73" s="159"/>
      <c r="AS73" s="159" t="s">
        <v>188</v>
      </c>
      <c r="AT73" s="7" t="s">
        <v>233</v>
      </c>
      <c r="AU73" s="7" t="s">
        <v>222</v>
      </c>
      <c r="AV73" s="7" t="s">
        <v>146</v>
      </c>
      <c r="AW73" s="159"/>
      <c r="AX73" s="159"/>
      <c r="AY73" s="204" t="s">
        <v>76</v>
      </c>
      <c r="AZ73" s="179" t="s">
        <v>289</v>
      </c>
      <c r="BA73" s="139" t="s">
        <v>191</v>
      </c>
      <c r="BB73" s="44" t="s">
        <v>290</v>
      </c>
      <c r="BC73" s="166" t="s">
        <v>73</v>
      </c>
    </row>
    <row r="74" spans="1:56" customFormat="1" ht="15.75" customHeight="1" x14ac:dyDescent="0.25">
      <c r="A74" s="123"/>
      <c r="B74" s="8" t="s">
        <v>133</v>
      </c>
      <c r="C74" s="207" t="s">
        <v>193</v>
      </c>
      <c r="D74" s="208" t="s">
        <v>194</v>
      </c>
      <c r="E74" s="209" t="s">
        <v>258</v>
      </c>
      <c r="F74" s="210" t="s">
        <v>116</v>
      </c>
      <c r="G74" s="210" t="s">
        <v>89</v>
      </c>
      <c r="H74" s="211"/>
      <c r="I74" s="212" t="s">
        <v>240</v>
      </c>
      <c r="J74" s="272">
        <v>1847</v>
      </c>
      <c r="K74" s="183" t="s">
        <v>260</v>
      </c>
      <c r="L74" s="214"/>
      <c r="M74" s="214"/>
      <c r="N74" s="214"/>
      <c r="O74" s="215" t="s">
        <v>99</v>
      </c>
      <c r="P74" s="216" t="s">
        <v>115</v>
      </c>
      <c r="Q74" s="21" t="s">
        <v>116</v>
      </c>
      <c r="R74" s="217"/>
      <c r="S74" s="217"/>
      <c r="T74" s="217"/>
      <c r="U74" s="218" t="s">
        <v>109</v>
      </c>
      <c r="V74" s="22" t="s">
        <v>110</v>
      </c>
      <c r="W74" s="218"/>
      <c r="X74" s="218"/>
      <c r="Y74" s="218"/>
      <c r="Z74" s="214"/>
      <c r="AA74" s="214" t="s">
        <v>274</v>
      </c>
      <c r="AB74" s="219" t="s">
        <v>275</v>
      </c>
      <c r="AC74" s="86" t="s">
        <v>276</v>
      </c>
      <c r="AD74" s="219"/>
      <c r="AE74" s="219"/>
      <c r="AF74" s="219"/>
      <c r="AG74" s="214"/>
      <c r="AH74" s="220"/>
      <c r="AI74" s="220"/>
      <c r="AJ74" s="220"/>
      <c r="AK74" s="220"/>
      <c r="AL74" s="221"/>
      <c r="AM74" s="221"/>
      <c r="AN74" s="221"/>
      <c r="AO74" s="221"/>
      <c r="AP74" s="213">
        <v>1847</v>
      </c>
      <c r="AQ74" s="213" t="s">
        <v>291</v>
      </c>
      <c r="AR74" s="213"/>
      <c r="AS74" s="222" t="s">
        <v>115</v>
      </c>
      <c r="AT74" s="173" t="s">
        <v>233</v>
      </c>
      <c r="AU74" s="173" t="s">
        <v>292</v>
      </c>
      <c r="AV74" s="213" t="s">
        <v>240</v>
      </c>
      <c r="AW74" s="173" t="s">
        <v>146</v>
      </c>
      <c r="AX74" s="223"/>
      <c r="AY74" s="178" t="s">
        <v>76</v>
      </c>
      <c r="AZ74" s="164" t="s">
        <v>293</v>
      </c>
      <c r="BA74" s="165" t="s">
        <v>198</v>
      </c>
      <c r="BB74" s="44" t="s">
        <v>294</v>
      </c>
      <c r="BC74" s="166" t="s">
        <v>73</v>
      </c>
    </row>
    <row r="75" spans="1:56" customFormat="1" ht="15.75" customHeight="1" x14ac:dyDescent="0.25">
      <c r="A75" s="123"/>
      <c r="B75" s="231" t="s">
        <v>399</v>
      </c>
      <c r="C75" s="232" t="s">
        <v>403</v>
      </c>
      <c r="D75" s="10" t="s">
        <v>400</v>
      </c>
      <c r="E75" s="209" t="s">
        <v>258</v>
      </c>
      <c r="F75" s="41" t="s">
        <v>116</v>
      </c>
      <c r="G75" s="155" t="s">
        <v>89</v>
      </c>
      <c r="H75" s="155">
        <v>71</v>
      </c>
      <c r="I75" s="155"/>
      <c r="J75" s="244">
        <v>1901</v>
      </c>
      <c r="K75" s="233"/>
      <c r="L75" s="234">
        <f>1901-71</f>
        <v>1830</v>
      </c>
      <c r="M75" s="235"/>
      <c r="N75" s="233"/>
      <c r="O75" s="235"/>
      <c r="P75" s="90" t="s">
        <v>115</v>
      </c>
      <c r="Q75" s="90" t="s">
        <v>116</v>
      </c>
      <c r="R75" s="90"/>
      <c r="S75" s="90"/>
      <c r="T75" s="90" t="s">
        <v>374</v>
      </c>
      <c r="U75" s="89" t="s">
        <v>109</v>
      </c>
      <c r="V75" s="89" t="s">
        <v>110</v>
      </c>
      <c r="W75" s="89"/>
      <c r="X75" s="89"/>
      <c r="Y75" s="89" t="s">
        <v>374</v>
      </c>
      <c r="Z75" s="82"/>
      <c r="AA75" s="82"/>
      <c r="AB75" s="236" t="s">
        <v>275</v>
      </c>
      <c r="AC75" s="236" t="s">
        <v>276</v>
      </c>
      <c r="AD75" s="236"/>
      <c r="AE75" s="236"/>
      <c r="AF75" s="236"/>
      <c r="AG75" s="273" t="s">
        <v>401</v>
      </c>
      <c r="AH75" s="114"/>
      <c r="AI75" s="114"/>
      <c r="AJ75" s="114"/>
      <c r="AK75" s="114"/>
      <c r="AL75" s="115"/>
      <c r="AM75" s="115"/>
      <c r="AN75" s="115"/>
      <c r="AO75" s="115"/>
      <c r="AP75" s="237"/>
      <c r="AQ75" s="238"/>
      <c r="AR75" s="239"/>
      <c r="AS75" s="239"/>
      <c r="AT75" s="239"/>
      <c r="AU75" s="239"/>
      <c r="AV75" s="239"/>
      <c r="AW75" s="240"/>
      <c r="AX75" s="19"/>
      <c r="AY75" s="241" t="s">
        <v>77</v>
      </c>
      <c r="AZ75" s="84"/>
      <c r="BA75" s="242"/>
      <c r="BB75" s="44"/>
      <c r="BC75" s="276"/>
      <c r="BD75" t="s">
        <v>73</v>
      </c>
    </row>
    <row r="76" spans="1:56" s="56" customFormat="1" ht="16.350000000000001" customHeight="1" thickBot="1" x14ac:dyDescent="0.3">
      <c r="A76" s="29"/>
      <c r="B76" s="30"/>
      <c r="C76" s="30"/>
      <c r="D76" s="30"/>
      <c r="E76" s="30"/>
      <c r="F76" s="30"/>
      <c r="G76" s="64"/>
      <c r="H76" s="30"/>
      <c r="I76" s="26"/>
      <c r="J76" s="26"/>
      <c r="AI76" s="2"/>
      <c r="AJ76" s="2"/>
      <c r="AK76" s="2"/>
      <c r="AL76" s="2"/>
      <c r="AM76" s="2"/>
      <c r="AN76" s="2"/>
      <c r="AO76" s="2"/>
      <c r="AP76" s="2"/>
    </row>
    <row r="77" spans="1:56" s="56" customFormat="1" ht="16.350000000000001" customHeight="1" x14ac:dyDescent="0.25">
      <c r="A77" s="55" t="s">
        <v>18</v>
      </c>
      <c r="J77" s="246"/>
      <c r="AI77" s="2"/>
      <c r="AJ77" s="2"/>
      <c r="AK77" s="2"/>
      <c r="AL77" s="2"/>
      <c r="AM77" s="2"/>
      <c r="AN77" s="2"/>
      <c r="AO77" s="2"/>
      <c r="AP77" s="2"/>
    </row>
    <row r="78" spans="1:56" s="56" customFormat="1" ht="16.350000000000001" customHeight="1" x14ac:dyDescent="0.25">
      <c r="A78" s="25" t="s">
        <v>31</v>
      </c>
      <c r="B78" s="292" t="s">
        <v>398</v>
      </c>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row>
    <row r="79" spans="1:56" s="56" customFormat="1" ht="16.350000000000001" customHeight="1" thickBot="1" x14ac:dyDescent="0.3">
      <c r="A79" s="30"/>
      <c r="B79" s="30"/>
      <c r="C79" s="30"/>
      <c r="D79" s="30"/>
      <c r="E79" s="30"/>
      <c r="F79" s="30"/>
      <c r="G79" s="30"/>
      <c r="H79" s="30"/>
      <c r="J79" s="246"/>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2"/>
      <c r="AJ79" s="2"/>
      <c r="AK79" s="2"/>
      <c r="AL79" s="2"/>
      <c r="AM79" s="2"/>
      <c r="AN79" s="2"/>
      <c r="AO79" s="2"/>
      <c r="AP79" s="2"/>
    </row>
    <row r="80" spans="1:56" s="118" customFormat="1" ht="16.350000000000001" customHeight="1" x14ac:dyDescent="0.25">
      <c r="A80" s="119" t="s">
        <v>36</v>
      </c>
      <c r="J80" s="246"/>
      <c r="Q80" s="118" t="s">
        <v>21</v>
      </c>
      <c r="AI80" s="2"/>
      <c r="AJ80" s="2"/>
      <c r="AK80" s="2"/>
      <c r="AL80" s="2"/>
      <c r="AM80" s="2"/>
      <c r="AN80" s="2"/>
      <c r="AO80" s="2"/>
      <c r="AP80" s="2"/>
    </row>
    <row r="81" spans="1:55" ht="15.95" customHeight="1" x14ac:dyDescent="0.25">
      <c r="A81" s="32">
        <v>1</v>
      </c>
      <c r="B81" s="282" t="s">
        <v>85</v>
      </c>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2"/>
      <c r="AY81" s="51"/>
      <c r="AZ81" s="51"/>
      <c r="BA81" s="51"/>
      <c r="BB81" s="51"/>
      <c r="BC81" s="51"/>
    </row>
    <row r="82" spans="1:55" ht="15.95" customHeight="1" x14ac:dyDescent="0.25">
      <c r="A82" s="32">
        <v>2</v>
      </c>
      <c r="B82" s="282" t="s">
        <v>84</v>
      </c>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51"/>
      <c r="AZ82" s="51"/>
      <c r="BA82" s="51"/>
      <c r="BB82" s="51"/>
      <c r="BC82" s="51"/>
    </row>
    <row r="83" spans="1:55" ht="15.95" customHeight="1" x14ac:dyDescent="0.25">
      <c r="A83" s="32">
        <v>3</v>
      </c>
      <c r="B83" s="282" t="s">
        <v>82</v>
      </c>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51"/>
      <c r="AZ83" s="51"/>
      <c r="BA83" s="51"/>
      <c r="BB83" s="51"/>
      <c r="BC83" s="51"/>
    </row>
    <row r="84" spans="1:55" ht="15.95" customHeight="1" x14ac:dyDescent="0.25">
      <c r="A84" s="32">
        <v>4</v>
      </c>
      <c r="B84" s="282" t="s">
        <v>83</v>
      </c>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2"/>
      <c r="AY84" s="51"/>
      <c r="AZ84" s="51"/>
      <c r="BA84" s="51"/>
      <c r="BB84" s="51"/>
      <c r="BC84" s="51"/>
    </row>
    <row r="85" spans="1:55" ht="15.95" customHeight="1" x14ac:dyDescent="0.25">
      <c r="A85" s="32">
        <v>5</v>
      </c>
      <c r="B85" s="282" t="s">
        <v>88</v>
      </c>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2"/>
      <c r="AL85" s="282"/>
      <c r="AM85" s="282"/>
      <c r="AN85" s="282"/>
      <c r="AO85" s="282"/>
      <c r="AP85" s="282"/>
      <c r="AQ85" s="282"/>
      <c r="AR85" s="282"/>
      <c r="AS85" s="282"/>
      <c r="AT85" s="282"/>
      <c r="AU85" s="282"/>
      <c r="AV85" s="282"/>
      <c r="AW85" s="282"/>
      <c r="AX85" s="282"/>
      <c r="AY85" s="51"/>
      <c r="AZ85" s="51"/>
      <c r="BA85" s="51"/>
      <c r="BB85" s="51"/>
      <c r="BC85" s="51"/>
    </row>
    <row r="86" spans="1:55" ht="15.95" customHeight="1" x14ac:dyDescent="0.25">
      <c r="A86" s="32">
        <v>6</v>
      </c>
      <c r="B86" s="278" t="s">
        <v>86</v>
      </c>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51"/>
      <c r="AZ86" s="51"/>
      <c r="BA86" s="51"/>
      <c r="BB86" s="51"/>
      <c r="BC86" s="51"/>
    </row>
    <row r="87" spans="1:55" s="121" customFormat="1" ht="15.95" customHeight="1" x14ac:dyDescent="0.25">
      <c r="C87" s="121" t="s">
        <v>24</v>
      </c>
      <c r="J87" s="277" t="s">
        <v>22</v>
      </c>
      <c r="K87" s="277"/>
      <c r="L87" s="277"/>
      <c r="M87" s="277"/>
      <c r="N87" s="277"/>
      <c r="O87" s="277"/>
      <c r="P87" s="277"/>
      <c r="Q87" s="277"/>
      <c r="T87" s="78"/>
      <c r="U87" s="277"/>
      <c r="V87" s="277"/>
      <c r="W87" s="277"/>
      <c r="X87" s="277"/>
      <c r="Y87" s="277"/>
      <c r="Z87" s="277"/>
      <c r="AA87" s="277"/>
      <c r="AI87" s="2"/>
      <c r="AJ87" s="2"/>
      <c r="AK87" s="2"/>
      <c r="AL87" s="2"/>
      <c r="AM87" s="2"/>
      <c r="AN87" s="2"/>
      <c r="AO87" s="2"/>
      <c r="AP87" s="2"/>
    </row>
    <row r="88" spans="1:55" s="5" customFormat="1" ht="15.95" customHeight="1" x14ac:dyDescent="0.25">
      <c r="C88" s="5" t="s">
        <v>78</v>
      </c>
      <c r="J88" s="5" t="s">
        <v>75</v>
      </c>
      <c r="AI88" s="19"/>
      <c r="AJ88" s="19"/>
      <c r="AK88" s="19"/>
      <c r="AL88" s="19"/>
      <c r="AM88" s="19"/>
      <c r="AN88" s="19"/>
      <c r="AO88" s="19"/>
      <c r="AP88" s="19"/>
    </row>
    <row r="89" spans="1:55" s="5" customFormat="1" ht="15.95" customHeight="1" x14ac:dyDescent="0.25">
      <c r="C89" s="5" t="s">
        <v>79</v>
      </c>
      <c r="J89" s="5" t="s">
        <v>76</v>
      </c>
    </row>
    <row r="90" spans="1:55" s="121" customFormat="1" ht="15.95" customHeight="1" x14ac:dyDescent="0.25">
      <c r="C90" s="121" t="s">
        <v>80</v>
      </c>
      <c r="I90" s="78"/>
      <c r="J90" s="277" t="s">
        <v>77</v>
      </c>
      <c r="K90" s="277"/>
      <c r="L90" s="277"/>
      <c r="M90" s="277"/>
      <c r="N90" s="277"/>
      <c r="O90" s="277"/>
      <c r="P90" s="277"/>
      <c r="Q90" s="277"/>
      <c r="U90" s="277"/>
      <c r="V90" s="277"/>
      <c r="W90" s="277"/>
      <c r="X90" s="277"/>
      <c r="Y90" s="277"/>
      <c r="Z90" s="277"/>
      <c r="AA90" s="277"/>
      <c r="AI90" s="2"/>
      <c r="AJ90" s="2"/>
      <c r="AK90" s="2"/>
      <c r="AL90" s="2"/>
      <c r="AM90" s="2"/>
      <c r="AN90" s="2"/>
      <c r="AO90" s="2"/>
      <c r="AP90" s="2"/>
    </row>
    <row r="91" spans="1:55" s="121" customFormat="1" ht="15.95" customHeight="1" x14ac:dyDescent="0.25">
      <c r="C91" s="121" t="s">
        <v>81</v>
      </c>
      <c r="I91" s="78"/>
      <c r="J91" s="277" t="s">
        <v>23</v>
      </c>
      <c r="K91" s="277"/>
      <c r="L91" s="277"/>
      <c r="M91" s="277"/>
      <c r="N91" s="277"/>
      <c r="O91" s="277"/>
      <c r="P91" s="277"/>
      <c r="Q91" s="277"/>
      <c r="U91" s="277"/>
      <c r="V91" s="277"/>
      <c r="W91" s="277"/>
      <c r="X91" s="277"/>
      <c r="Y91" s="277"/>
      <c r="Z91" s="277"/>
      <c r="AA91" s="277"/>
      <c r="AI91" s="2"/>
      <c r="AJ91" s="2"/>
      <c r="AK91" s="2"/>
      <c r="AL91" s="2"/>
      <c r="AM91" s="2"/>
      <c r="AN91" s="2"/>
      <c r="AO91" s="2"/>
      <c r="AP91" s="2"/>
    </row>
    <row r="92" spans="1:55" ht="15.95" customHeight="1" x14ac:dyDescent="0.25">
      <c r="A92" s="32">
        <v>7</v>
      </c>
      <c r="B92" s="278" t="s">
        <v>87</v>
      </c>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51"/>
      <c r="AZ92" s="51"/>
      <c r="BA92" s="51"/>
      <c r="BB92" s="51"/>
      <c r="BC92" s="51"/>
    </row>
    <row r="93" spans="1:55" x14ac:dyDescent="0.25">
      <c r="E93" s="120"/>
      <c r="F93" s="120"/>
      <c r="G93" s="120"/>
      <c r="H93" s="120"/>
      <c r="I93" s="120"/>
      <c r="K93" s="120"/>
      <c r="L93" s="120"/>
      <c r="M93" s="120"/>
      <c r="N93" s="120"/>
      <c r="O93" s="120"/>
      <c r="P93" s="120"/>
      <c r="Q93" s="120"/>
      <c r="R93" s="120"/>
      <c r="S93" s="120"/>
      <c r="T93" s="120"/>
      <c r="U93" s="120"/>
      <c r="V93" s="120"/>
      <c r="W93" s="120"/>
      <c r="X93" s="120"/>
      <c r="Y93" s="120"/>
      <c r="Z93" s="120"/>
      <c r="AA93" s="120"/>
      <c r="AB93" s="120"/>
      <c r="AC93" s="120"/>
      <c r="AI93"/>
      <c r="AJ93"/>
      <c r="AK93"/>
      <c r="AL93"/>
      <c r="AM93"/>
      <c r="AN93"/>
      <c r="AO93"/>
      <c r="AP93"/>
    </row>
    <row r="94" spans="1:55" s="118" customFormat="1" ht="15.75" customHeight="1" x14ac:dyDescent="0.25">
      <c r="A94" s="1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7"/>
      <c r="AR94" s="17"/>
      <c r="AS94" s="17"/>
      <c r="AT94" s="17"/>
      <c r="AU94" s="17"/>
      <c r="AV94" s="17"/>
      <c r="AW94" s="17"/>
      <c r="AX94" s="17"/>
      <c r="AY94" s="17"/>
      <c r="AZ94" s="17"/>
      <c r="BA94" s="17"/>
      <c r="BB94" s="17"/>
      <c r="BC94" s="17"/>
    </row>
    <row r="95" spans="1:55" s="118" customFormat="1" ht="15.75" customHeight="1" x14ac:dyDescent="0.25">
      <c r="A95" s="14"/>
      <c r="B95" s="54"/>
      <c r="C95" s="54"/>
      <c r="D95" s="54"/>
      <c r="E95" s="54"/>
      <c r="F95" s="54"/>
      <c r="G95" s="65"/>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row>
  </sheetData>
  <mergeCells count="74">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P15:U15"/>
    <mergeCell ref="B85:AX85"/>
    <mergeCell ref="B15:F15"/>
    <mergeCell ref="H15:K15"/>
    <mergeCell ref="AA15:AC15"/>
    <mergeCell ref="V15:Z15"/>
    <mergeCell ref="B84:AX84"/>
    <mergeCell ref="B78:AX78"/>
    <mergeCell ref="A17:BC17"/>
    <mergeCell ref="B81:AX81"/>
    <mergeCell ref="B82:AX82"/>
    <mergeCell ref="B83:AX83"/>
    <mergeCell ref="L15:O15"/>
    <mergeCell ref="J91:Q91"/>
    <mergeCell ref="U91:AA91"/>
    <mergeCell ref="B92:AX92"/>
    <mergeCell ref="B86:AX86"/>
    <mergeCell ref="J87:Q87"/>
    <mergeCell ref="U87:AA87"/>
    <mergeCell ref="J90:Q90"/>
    <mergeCell ref="U90:AA90"/>
  </mergeCells>
  <hyperlinks>
    <hyperlink ref="BC30" r:id="rId1" xr:uid="{BACF337C-6B25-4421-9C45-44F34D206019}"/>
    <hyperlink ref="BC60" r:id="rId2" xr:uid="{59E86066-7D31-42D5-A56F-5E48A5E2F7D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2020-11-07T19:31:53Z</dcterms:modified>
</cp:coreProperties>
</file>