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206C58A-7859-4A34-9FC3-DB526EEF615A}"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6" i="26" l="1"/>
  <c r="K65" i="26"/>
  <c r="K60" i="26"/>
</calcChain>
</file>

<file path=xl/sharedStrings.xml><?xml version="1.0" encoding="utf-8"?>
<sst xmlns="http://schemas.openxmlformats.org/spreadsheetml/2006/main" count="1358" uniqueCount="495">
  <si>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</si>
  <si>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</si>
  <si>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</si>
  <si>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</si>
  <si>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</si>
  <si>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</si>
  <si>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</si>
  <si>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</si>
  <si>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</si>
  <si>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</si>
  <si>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</si>
  <si>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</si>
  <si>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</si>
  <si>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</si>
  <si>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</si>
  <si>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</si>
  <si>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</si>
  <si>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</si>
  <si>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</si>
  <si>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</si>
  <si>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</si>
  <si>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</si>
  <si>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</si>
  <si>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</si>
  <si>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</si>
  <si>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</si>
  <si>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</si>
  <si>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</si>
  <si>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</si>
  <si>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</si>
  <si>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</si>
  <si>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</si>
  <si>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</si>
  <si>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</si>
  <si>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</si>
  <si>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</si>
  <si>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</si>
  <si>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</si>
  <si>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</si>
  <si>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</si>
  <si>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</si>
  <si>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</si>
  <si>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</si>
  <si>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</si>
  <si>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</si>
  <si>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</si>
  <si>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</si>
  <si>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</si>
  <si>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</si>
  <si>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</si>
  <si>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</si>
  <si>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</si>
  <si>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Domenica</t>
  </si>
  <si>
    <t xml:space="preserve"> </t>
  </si>
  <si>
    <t>Marcovecchio</t>
  </si>
  <si>
    <t>Mar-Marco</t>
  </si>
  <si>
    <t/>
  </si>
  <si>
    <t>San Marco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</si>
  <si>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</si>
  <si>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coniugata</t>
  </si>
  <si>
    <t>moglie</t>
  </si>
  <si>
    <t>M</t>
  </si>
  <si>
    <t>Francesco</t>
  </si>
  <si>
    <t>the San Marco parish, in Agnone, Italy</t>
  </si>
  <si>
    <t>capofamiglia</t>
  </si>
  <si>
    <t>sposato</t>
  </si>
  <si>
    <t>coniugato</t>
  </si>
  <si>
    <t>Cen-Marco</t>
  </si>
  <si>
    <t>Antonelli</t>
  </si>
  <si>
    <t>figlio</t>
  </si>
  <si>
    <t>celibe</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</si>
  <si>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</si>
  <si>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Agnone, Italy, San Marco Parish, Church Census (Stato d'Anime), Vol. 1759 &amp; 1769, Anno 1769, Casa 66</t>
  </si>
  <si>
    <t>RAA 112</t>
  </si>
  <si>
    <t>1769</t>
  </si>
  <si>
    <t>66</t>
  </si>
  <si>
    <t>BB-Marco</t>
  </si>
  <si>
    <t>1798</t>
  </si>
  <si>
    <t>Agnone, Italy</t>
  </si>
  <si>
    <t>contadino</t>
  </si>
  <si>
    <t>1809</t>
  </si>
  <si>
    <t>figlia</t>
  </si>
  <si>
    <t>nubile</t>
  </si>
  <si>
    <t>sposa</t>
  </si>
  <si>
    <t>Lucia</t>
  </si>
  <si>
    <t>1816</t>
  </si>
  <si>
    <t>1792</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</si>
  <si>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</si>
  <si>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Marriage Registry, Matrimonio Vol. 1752-1875, Folio 78r</t>
  </si>
  <si>
    <t>RAA 83</t>
  </si>
  <si>
    <t>Vincenzo</t>
  </si>
  <si>
    <t>17 Nov 1792</t>
  </si>
  <si>
    <t>Galasso</t>
  </si>
  <si>
    <t xml:space="preserve">Matrimonio celebrato nella Parr. di S. Marco. </t>
  </si>
  <si>
    <t>Agnone, Italy, San Marco Parish, Marriage Registry, Matrimonio Vol. 1752-1875, Folio 78r (1792 church marriage of Vincenzo Marcovecchio &amp; Lucia Galasso)</t>
  </si>
  <si>
    <t>This is the handwritten church record for the parish marriage of Vincenzo Marcovecchio &amp; Lucia Galasso on 17 Nov 1792, at the San Marco parish in Agnone, Italy. His parents were recorded as Francesco Marcovecchio &amp; Domenica Antonelli. Her parents were recorded as Giuseppe Galasso &amp; Tiberia(?) Iaciancio. (Agnone, Italy, San Marco Parish, Marriage Registry, Matrimonio Vol. 1752-1875, Folio 78r) (RAA 83)</t>
  </si>
  <si>
    <t>1801</t>
  </si>
  <si>
    <t>San Nicola</t>
  </si>
  <si>
    <t>16 Apr 1769</t>
  </si>
  <si>
    <t>Agnone, Italy, San Marco Parish, Church Census (Stato d'Anime), Vol. 1759 &amp; 1769, Anno 1769, Casa 66 (parish census taken in 1769 which included Vincenzo Marcovecchio)</t>
  </si>
  <si>
    <t>This is the church record of the San Marco parish census (stato d'anime) taken in 1769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</si>
  <si>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Agnone, Italy, San Marco Parish, Church Census (Stato d'Anime), Vol. 1806-1810, Anno 1806, Casa 80</t>
  </si>
  <si>
    <t>RAA 17</t>
  </si>
  <si>
    <t>1806</t>
  </si>
  <si>
    <t>80</t>
  </si>
  <si>
    <t>Agnone, Italy, San Marco Parish, Church Census (Stato d'Anime), Vol. 1806-1810, Anno 1806, Casa 80 (parish census taken in 1806 which included Vincenzo Marcovecchio)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</si>
  <si>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</si>
  <si>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1806, Casa 80) (RAA 17)</t>
  </si>
  <si>
    <t xml:space="preserve">Marcovecchio </t>
  </si>
  <si>
    <t>sposata</t>
  </si>
  <si>
    <t>11</t>
  </si>
  <si>
    <t>Agnone, Italy, San Marco Parish, Church Census (Stato d'Anime), Vol. 1806-1810, Anno 1809, Casa 86</t>
  </si>
  <si>
    <t>RAA 37</t>
  </si>
  <si>
    <t>86</t>
  </si>
  <si>
    <t>Agnone, Italy, San Marco Parish, Church Census (Stato d'Anime), Vol. 1806-1810, Anno 1809, Casa 86 (parish census taken in 1809 which included Vincenzo Marcovecchio)</t>
  </si>
  <si>
    <t>This is the church record of the San Marco parish census (stato d'anime) taken in 1809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1809, Casa 86) (RAA 37)</t>
  </si>
  <si>
    <t>Giuseppe</t>
  </si>
  <si>
    <t>1810</t>
  </si>
  <si>
    <t>Agnone, Italy, San Marco Parish, Church Census (Stato d'Anime), Vol. 1806-1810, Anno 1810, Casa 81</t>
  </si>
  <si>
    <t>RAA 140</t>
  </si>
  <si>
    <t>38</t>
  </si>
  <si>
    <t>81</t>
  </si>
  <si>
    <t>Agnone, Italy, San Marco Parish, Church Census (Stato d'Anime), Vol. 1806-1810, Anno 1810, Casa 81 (parish census taken in 1810 which included Vincenzo Marcovecchio )</t>
  </si>
  <si>
    <t>This is the church record of the San Marco parish census (stato d'anime) taken in 1810 in Agnone, Italy. It included Vincenzo Marcovecchio and recorded his age as 38. His parents were recorded as Francesco Marcovecchio &amp; Domenica Antonelli. Based on the data provided, it is estimated that he was born around the year 1772. The record indicated that his marital status was sposato and his relationship with the capofagmilia (head of household) was capofamiglia. His spouse was identified as Lucia Galasso. His occupation was listed as a contadino. (Agnone, Italy, San Marco Parish, Church Census (Stato d'Anime), Vol. 1806-1810, Anno 1810, Casa 81) (RAA 140)</t>
  </si>
  <si>
    <t>RAA 148</t>
  </si>
  <si>
    <t>Agnone, Italy, San Marco Parish, Church Census (Stato d'Anime), Vol. 1813-1820, Anno 1813, Page 60, Casa 80</t>
  </si>
  <si>
    <t>RAA 63</t>
  </si>
  <si>
    <t>1813</t>
  </si>
  <si>
    <t>Agnone, Italy, San Marco Parish, Church Census (Stato d'Anime), Vol. 1813-1820, Anno 1813, Page 60, Casa 80 (parish census taken in 1813 which included Vincenzo Marcovecchio)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</si>
  <si>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</si>
  <si>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1813 in Agnone, Italy. It included Vincenzo Marcovecchio.His parents were recorded as Francesco Marcovecchio &amp; Domenica Antonelli. Based on the data provided, it is estimated that he was born around the year 1813. The record indicated that his marital status was coniugato and his relationship with the capofagmilia (head of household) was capofamiglia. His spouse was identified as Lucia Galasso. (Agnone, Italy, San Marco Parish, Church Census (Stato d'Anime), Vol. 1813-1820, Anno 1813, Page 60, Casa 80) (RAA 63)</t>
  </si>
  <si>
    <t>Agnone, Italy, San Marco Parish, Church Census (Stato d'Anime), Vol. 1813-1820, Anno 1816, Page 117, Casa 91</t>
  </si>
  <si>
    <t>RAA 120</t>
  </si>
  <si>
    <t>Maria</t>
  </si>
  <si>
    <t>Agnone, Italy, San Marco Parish, Church Census (Stato d'Anime), Vol. 1813-1820, Anno 1816, Page 117, Casa 91 (parish census taken in 1816 which included Vincenzo Marcovecchio)</t>
  </si>
  <si>
    <t>This is the church record of the San Marco parish census (stato d'anime) taken in 1816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coniugato and his relationship with the capofagmilia (head of household) was capofamiglia. His spouse was identified as Maria Galasso. (Agnone, Italy, San Marco Parish, Church Census (Stato d'Anime), Vol. 1813-1820, Anno 1816, Page 117, Casa 91) (RAA 120)</t>
  </si>
  <si>
    <t>Cen-Nicola</t>
  </si>
  <si>
    <t>nuora</t>
  </si>
  <si>
    <t>RAA 12</t>
  </si>
  <si>
    <t>D-Marco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</si>
  <si>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</si>
  <si>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Agnone, Italy, San Marco Parish, Death Registry, Morte Vol.1758-1877, Anno 1831, No. 5</t>
  </si>
  <si>
    <t>RAA 288</t>
  </si>
  <si>
    <t>1831</t>
  </si>
  <si>
    <t>09 Feb 1831</t>
  </si>
  <si>
    <t>Agnone, Italy, San Marco Parish, Death Registry, Morte Vol.1758-1877, Anno 1831, No. 5 (1831 death of Vincenzo Marcovecchio)</t>
  </si>
  <si>
    <t>This is the church record for the death of Vincenzo Marcovecchio on 09 Feb 1831, at age 61, in Agnone, Italy. His parents were recorded as Francesco Marcovecchio &amp; Domenica Antonelli. (Agnone, Italy, San Marco Parish, Death Registry, Morte Vol.1758-1877, Anno 1831, No. 5) (RAA 288)</t>
  </si>
  <si>
    <t>Cindy Jardine</t>
  </si>
  <si>
    <t>19 Feb 1831</t>
  </si>
  <si>
    <t>No. 39</t>
  </si>
  <si>
    <t>D-Civ Region</t>
  </si>
  <si>
    <t>1 May 2020</t>
  </si>
  <si>
    <t>Agnone, Italy, San Marco Parish, Baptismal Registry, Battesimi Vol. 1771-1777, Folio 22r</t>
  </si>
  <si>
    <t>RAA 26</t>
  </si>
  <si>
    <t>Maria Lucia Francesca</t>
  </si>
  <si>
    <t>1772</t>
  </si>
  <si>
    <t>20 Feb 1772</t>
  </si>
  <si>
    <t>21 Feb 1772</t>
  </si>
  <si>
    <t>Bellia(?)</t>
  </si>
  <si>
    <t>Iaciancio</t>
  </si>
  <si>
    <t>Agnone, Italy, San Marco Parish, Baptismal Registry, Battesimi Vol. 1771-1777, Folio 22r (1772 birth of Maria Lucia Francesca Galasso)</t>
  </si>
  <si>
    <t>This is the handwritten church record for the baptism of Maria Lucia Francesca Galasso on 21 Feb 1772 at the San Marco parish in Agnone, Italy. It also stated that she was born in Agnone, Italy on 20 Feb 1772. It recorded her parents as Giuseppe Galasso &amp; Bellia(?) Iaciancio, who were members of the San Marco parish. (Agnone, Italy, San Marco Parish, Baptismal Registry, Battesimi Vol. 1771-1777, Folio 22r) (RAA 26)</t>
  </si>
  <si>
    <t>Tiberia(?)</t>
  </si>
  <si>
    <t xml:space="preserve">Matrimonio celebrato nella Parr. di S. Marco. Verificare il nome della madre. </t>
  </si>
  <si>
    <t xml:space="preserve">Galasso </t>
  </si>
  <si>
    <t>Mar 1771</t>
  </si>
  <si>
    <t>Iberia</t>
  </si>
  <si>
    <t>Agnone, Italy, San Marco Parish, Church Census (Stato d'Anime), Vol. 1806-1810, Anno 1806, Casa 80 (parish census taken in 1806 which included Lucia Galasso )</t>
  </si>
  <si>
    <t>This is the church record of the San Marco parish census (stato d'anime) taken in 1806 in Agnone, Italy. It included Lucia Galasso .Her parents were recorded as Giuseppe Galasso &amp; Iberia Iaciancio. Her date of birth was recorded as Mar 1771. Based on the data provided, it is estimated that she was born around the year . The record indicated that her marital status was sposata and her relationship with the capofagmilia (head of household) was moglie. Her spouse was identified as Vincenzo Marcovecchio. (Agnone, Italy, San Marco Parish, Church Census (Stato d'Anime), Vol. 1806-1810, Anno 1806, Casa 80) (RAA 17)</t>
  </si>
  <si>
    <t>21 Feb 1771</t>
  </si>
  <si>
    <t>Agnone, Italy, San Marco Parish, Church Census (Stato d'Anime), Vol. 1806-1810, Anno 1809, Casa 86 (parish census taken in 1809 which included Lucia Galasso )</t>
  </si>
  <si>
    <t>This is the church record of the San Marco parish census (stato d'anime) taken in 1809 in Agnone, Italy. It included Lucia Galasso .Her parents were recorded as Giuseppe Galasso &amp; Iberia Iaciancio. Her date of birth was recorded as 21 Feb 1771. Based on the data provided, it is estimated that she was born around the year . The record indicated that her marital status was sposata and her relationship with the capofagmilia (head of household) was moglie. Her spouse was identified as Vincenzo Marcovecchio. (Agnone, Italy, San Marco Parish, Church Census (Stato d'Anime), Vol. 1806-1810, Anno 1809, Casa 86) (RAA 37)</t>
  </si>
  <si>
    <t>39</t>
  </si>
  <si>
    <t>Imberia</t>
  </si>
  <si>
    <t>Agnone, Italy, San Marco Parish, Church Census (Stato d'Anime), Vol. 1806-1810, Anno 1810, Casa 81 (parish census taken in 1810 which included Lucia Galasso )</t>
  </si>
  <si>
    <t>This is the church record of the San Marco parish census (stato d'anime) taken in 1810 in Agnone, Italy. It included Lucia Galasso and recorded her age as 39. Her parents were recorded as Giuseppe Galasso &amp; Imberia Iaciancio. Based on the data provided, it is estimated that she was born around the year 1771. The record indicated that her marital status was sposata and her relationship with the capofagmilia (head of household) was moglie. Her spouse was identified as Vincenzo Marcovecchio. (Agnone, Italy, San Marco Parish, Church Census (Stato d'Anime), Vol. 1806-1810, Anno 1810, Casa 81) (RAA 140)</t>
  </si>
  <si>
    <t>Agnone, Italy, San Marco Parish, Church Census (Stato d'Anime), Vol. 1813-1820, Anno 1813, Page 60, Casa 80 (parish census taken in 1813 which included Lucia Galasso)</t>
  </si>
  <si>
    <t>This is the church record of the San Marco parish census (stato d'anime) taken in 1813 in Agnone, Italy. It included Lucia Galasso.Her parents were recorded as Giuseppe Galasso &amp; Maria Iaciancio. Based on the data provided, it is estimated that she was born around the year 1813. The record indicated that her marital status was coniugato and her relationship with the capofagmilia (head of household) was sposa. Her spouse was identified as Vincenzo Marcovecchio. (Agnone, Italy, San Marco Parish, Church Census (Stato d'Anime), Vol. 1813-1820, Anno 1813, Page 60, Casa 80) (RAA 63)</t>
  </si>
  <si>
    <t>Agnone, Italy, San Marco Parish, Church Census (Stato d'Anime), Vol. 1848, Page 105</t>
  </si>
  <si>
    <t>RAA 108</t>
  </si>
  <si>
    <t>01 Mar 1771</t>
  </si>
  <si>
    <t>vedovo/a</t>
  </si>
  <si>
    <t>Agnone, Italy, San Marco Parish, Church Census (Stato d'Anime), Vol. 1848, Page 105 (parish census taken in 1848 which included Lucia Galasso)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</si>
  <si>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</si>
  <si>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Lucia Galasso.Her parents were recorded as Giuseppe Galasso &amp; Iberia Iaciancio. Her date of birth was recorded as 01 Mar 1771. Based on the data provided, it is estimated that she was born around the year . The record indicated that her marital status was vedovo/a and her relationship with the capofagmilia (head of household) was moglie. Her spouse was identified as Vincenzo Marcovecchio. (Agnone, Italy, San Marco Parish, Church Census (Stato d'Anime), Vol. 1848, Page 105) (RAA 108)</t>
  </si>
  <si>
    <t>Agnone, Italy, San Marco Parish, Church Census (Stato d'Anime), Vol. 1848, Page 168</t>
  </si>
  <si>
    <t>RAA 170</t>
  </si>
  <si>
    <t>03 Mar 1774</t>
  </si>
  <si>
    <t>20 Aug 1853</t>
  </si>
  <si>
    <t>suocero/a</t>
  </si>
  <si>
    <t>Agnone, Italy, San Marco Parish, Church Census (Stato d'Anime), Vol. 1848, Page 168 (parish census taken in 1848 which included Lucia Galasso)</t>
  </si>
  <si>
    <t>This is the church record of the San Marco parish census (stato d'anime) taken in 1848 in Agnone, Italy. It included Lucia Galasso.Her parents were recorded as Giuseppe Galasso &amp; Iberia Iaciancio. Her date of birth was recorded as 03 Mar 1774. Based on the data provided, it is estimated that she was born around the year . The record indicated that her marital status was vedovo/a and her relationship with the capofagmilia (head of household) was suocero/a. Her spouse was identified as Vincenzo Marcovecchio. Also included was a date of death of 20 Aug 1853. (Agnone, Italy, San Marco Parish, Church Census (Stato d'Anime), Vol. 1848, Page 168) (RAA 170)</t>
  </si>
  <si>
    <t>Agnone, Italy, San Marco Parish, Death Registry, Morte Vol.1758-1877, Anno 1855, No. 16</t>
  </si>
  <si>
    <t>RAA 366</t>
  </si>
  <si>
    <t>1855</t>
  </si>
  <si>
    <t>20 Aug 1855</t>
  </si>
  <si>
    <t>Agnone, Italy, San Marco Parish, Death Registry, Morte Vol.1758-1877, Anno 1855, No. 16 (1855 death of Lucia Galasso)</t>
  </si>
  <si>
    <t>This is the church record for the death of Lucia Galasso on 20 Aug 1855, at age 84, in Agnone, Italy. Her parents were recorded as Giuseppe Galasso &amp; Iberia Iaciancio. Her spouse was identified as Vincenzo Marcovecchio. (Agnone, Italy, San Marco Parish, Death Registry, Morte Vol.1758-1877, Anno 1855, No. 16) (RAA 366)</t>
  </si>
  <si>
    <t>Agnone, Italy, San Marco Parish, Baptismal Registry, Battesimi Vol. 1790-1799, Folio 196r</t>
  </si>
  <si>
    <t>RAA 199</t>
  </si>
  <si>
    <t>Domenico Donato Niccola</t>
  </si>
  <si>
    <t>1794</t>
  </si>
  <si>
    <t>11 May 1794</t>
  </si>
  <si>
    <t xml:space="preserve"> Tenuto al sacro fonte da Basilia Galasso. Levatrice Rosa Marcovecchio.</t>
  </si>
  <si>
    <t>Agnone, Italy, San Marco Parish, Baptismal Registry, Battesimi Vol. 1790-1799, Folio 196r (1794 birth of Domenico Donato Niccola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</si>
  <si>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</si>
  <si>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Donato Niccola Marcovecchio on 11 May 1794 at the San Marco parish in Agnone, Italy. It also stated that he was born in Agnone, Italy on 11 May 1794. It recorded his parents as Vincenzo Marcovecchio &amp; Lucia Galasso, who were members of the San Marco parish. (Agnone, Italy, San Marco Parish, Baptismal Registry, Battesimi Vol. 1790-1799, Folio 196r) (RAA 199)</t>
  </si>
  <si>
    <t>Agnone, Italy, San Marco Parish, Baptismal Registry, Battesimi Vol. 1790-1799, Folio 310v</t>
  </si>
  <si>
    <t>RAA 314</t>
  </si>
  <si>
    <t>Maria Grazia Carmina</t>
  </si>
  <si>
    <t>1796</t>
  </si>
  <si>
    <t>21 Dec 1796</t>
  </si>
  <si>
    <t>Agnone, Italy, San Marco Parish, Baptismal Registry, Battesimi Vol. 1790-1799, Folio 310v (1796 birth of Maria Grazia Carmina Marcovecchio)</t>
  </si>
  <si>
    <t>This is the handwritten church record for the baptism of Maria Grazia Carmina Marcovecchio on 21 Dec 1796 at the San Marco parish in Agnone, Italy. It also stated that she was born in Agnone, Italy on 21 Dec 1796. It recorded her parents as Vincenzo Marcovecchio &amp; Lucia Galasso, who were members of the San Marco parish. (Agnone, Italy, San Marco Parish, Baptismal Registry, Battesimi Vol. 1790-1799, Folio 310v) (RAA 314)</t>
  </si>
  <si>
    <t>Agnone, Italy, San Marco Parish, Baptismal Registry, Battesimi Vol. 1799-1801, Folio 4v</t>
  </si>
  <si>
    <t>RAA 8</t>
  </si>
  <si>
    <t>Carmina Maria Niccola</t>
  </si>
  <si>
    <t>12 Feb 1799</t>
  </si>
  <si>
    <t>13 Feb 1799</t>
  </si>
  <si>
    <t>Agnone, Italy, San Marco Parish, Baptismal Registry, Battesimi Vol. 1799-1801, Folio 4v (1799 birth of Carmina Maria Niccola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</si>
  <si>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</si>
  <si>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Maria Niccola Marcovecchio on 13 Feb 1799 at the San Marco parish in Agnone, Italy. It also stated that she was born in Agnone, Italy on 12 Feb 1799. It recorded her parents as Vincenzo Marcovecchio &amp; Lucia Galasso, who were members of the San Marco parish. (Agnone, Italy, San Marco Parish, Baptismal Registry, Battesimi Vol. 1799-1801, Folio 4v) (RAA 8)</t>
  </si>
  <si>
    <t>Agnone, Italy, San Marco Parish, Baptismal Registry, Battesimi Vol. 1801-1807, Folio 5v</t>
  </si>
  <si>
    <t>Antonio Maria Raffaele</t>
  </si>
  <si>
    <t>19 Oct 1801</t>
  </si>
  <si>
    <t>20 Oct 1801</t>
  </si>
  <si>
    <t>Tenuto al Sacro Fonte da Rosalba Porfilio e levatrice Maria Giuseppa Miscisca.</t>
  </si>
  <si>
    <t>Agnone, Italy, San Marco Parish, Baptismal Registry, Battesimi Vol. 1801-1807, Folio 5v (1801 birth of Antonio Maria Raffaele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</si>
  <si>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</si>
  <si>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Maria Raffaele Marcovecchio on 20 Oct 1801 at the San Marco parish in Agnone, Italy. It also stated that he was born in Agnone, Italy on 19 Oct 1801. It recorded his parents as Vincenzo Marcovecchio &amp; Lucia Galasso, who were members of the San Marco parish. (Agnone, Italy, San Marco Parish, Baptismal Registry, Battesimi Vol. 1801-1807, Folio 5v) (RAA 8)</t>
  </si>
  <si>
    <t>Agnone, Italy, San Marco Parish, Baptismal Registry, Battesimi Vol. 1801-1807, Folio 245v</t>
  </si>
  <si>
    <t>Maria Antonia Gioconda</t>
  </si>
  <si>
    <t>17 Feb 1806</t>
  </si>
  <si>
    <t>18 Feb 1806</t>
  </si>
  <si>
    <t>Agnone, Italy, San Marco Parish, Baptismal Registry, Battesimi Vol. 1801-1807, Folio 245v (1806 birth of Maria Antonia Gioconda Marcovecchio)</t>
  </si>
  <si>
    <t>This is the handwritten church record for the baptism of Maria Antonia Gioconda Marcovecchio on 18 Feb 1806 at the San Marco parish in Agnone, Italy. It also stated that she was born in Agnone, Italy on 17 Feb 1806. It recorded her parents as Vincenzo Marcovecchio &amp; Lucia Galasso, who were members of the San Marco parish. (Agnone, Italy, San Marco Parish, Baptismal Registry, Battesimi Vol. 1801-1807, Folio 245v) (RAA 148)</t>
  </si>
  <si>
    <t>Agnone, Italy, San Marco Parish, Baptismal Registry, Battesimi Vol. 1807-1811, Folio 10r</t>
  </si>
  <si>
    <t>Francesco Antonio Benedetto</t>
  </si>
  <si>
    <t>1807</t>
  </si>
  <si>
    <t>21 Aug 1807</t>
  </si>
  <si>
    <t>22 Aug 1807</t>
  </si>
  <si>
    <t>Tenuto al sacro fonte da Serafina Giaccio e levatrice Mariagiuseppa Miscischia.</t>
  </si>
  <si>
    <t>Agnone, Italy, San Marco Parish, Baptismal Registry, Battesimi Vol. 1807-1811, Folio 10r (1807 birth of Francesco Antonio Benedetto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</si>
  <si>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</si>
  <si>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Benedetto Marcovecchio on 22 Aug 1807 at the San Marco parish in Agnone, Italy. It also stated that he was born in Agnone, Italy on 21 Aug 1807. It recorded his parents as Vincenzo Marcovecchio &amp; Lucia Galasso, who were members of the San Marco parish. (Agnone, Italy, San Marco Parish, Baptismal Registry, Battesimi Vol. 1807-1811, Folio 10r) (RAA 12)</t>
  </si>
  <si>
    <t>Agnone, Italy, San Marco Parish, Baptismal Registry, Battesimi Vol. 1807-1811, Folio 73r</t>
  </si>
  <si>
    <t>RAA 74</t>
  </si>
  <si>
    <t>Maria Domenica Raffaela</t>
  </si>
  <si>
    <t>18 Feb 1810</t>
  </si>
  <si>
    <t>Agnone, Italy, San Marco Parish, Baptismal Registry, Battesimi Vol. 1807-1811, Folio 73r (1810 birth of Maria Domenica Raffaela Marcovecchio)</t>
  </si>
  <si>
    <t>This is the handwritten church record for the baptism of Maria Domenica Raffaela Marcovecchio on 18 Feb 1810 at the San Marco parish in Agnone, Italy. It also stated that she was born in Agnone, Italy on 18 Feb 1810. It recorded her parents as Vincenzo Marcovecchio &amp; Lucia Galasso, who were members of the San Marco parish. (Agnone, Italy, San Marco Parish, Baptismal Registry, Battesimi Vol. 1807-1811, Folio 73r) (RAA 74)</t>
  </si>
  <si>
    <t>BB-Civil</t>
  </si>
  <si>
    <t>Agnone, Italy, Civil Birth Registry, Nascita Vol. 1813-1814, 1814, No. 591</t>
  </si>
  <si>
    <t>RAA 304</t>
  </si>
  <si>
    <t>Pietrantonio</t>
  </si>
  <si>
    <t>1814</t>
  </si>
  <si>
    <t>30 Jun 1814</t>
  </si>
  <si>
    <t>Agnone, Italy, Civil Birth Registry, Nascita Vol. 1813-1814, 1814, No. 591 (1814 birth of Pietrantonio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</si>
  <si>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</si>
  <si>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Marcovecchio in Agnone, Italy, on 30 Jun 1814. It also stated that he was baptized in Agnone, Italy on . It recorded his parents as Vincenzo Marcovecchio &amp; Lucia Galasso, who were members of the San Marco parish. (Agnone, Italy, Civil Birth Registry, Nascita Vol. 1813-1814, 1814, No. 591) (RAA 304)</t>
  </si>
  <si>
    <t>Agnone, Italy, San Marco Parish, Marriage Registry, Matrimonio Vol. 1752-1875, Folio 126r</t>
  </si>
  <si>
    <t>RAA 131</t>
  </si>
  <si>
    <t>Pasquala</t>
  </si>
  <si>
    <t>1819</t>
  </si>
  <si>
    <t>05 Aug 1819</t>
  </si>
  <si>
    <t>Pasquale</t>
  </si>
  <si>
    <t>Pannunzio</t>
  </si>
  <si>
    <t xml:space="preserve">Matrimonio celebrato nella Parr. di S. Francesco. </t>
  </si>
  <si>
    <t>Agnone, Italy, San Marco Parish, Marriage Registry, Matrimonio Vol. 1752-1875, Folio 126r (1819 church marriage of Pasquale Pannunzio &amp; Pasquala Marcovecchio)</t>
  </si>
  <si>
    <t>This is the handwritten church record for the parish marriage of Pasquale Pannunzio &amp; Pasquala Marcovecchio on 05 Aug 1819, at the San Marco parish in Agnone, Italy. His parents were recorded as Felice Pannunzio &amp; Felicia di Pasquo. Her parents were recorded as Vincenzo Marcovecchio &amp; Lucia Galasso. (Agnone, Italy, San Marco Parish, Marriage Registry, Matrimonio Vol. 1752-1875, Folio 126r) (RAA 131)</t>
  </si>
  <si>
    <t>Agnone, Italy, San Marco Parish, Marriage Registry, Matrimonio Vol. 1752-1875, Folio 129r</t>
  </si>
  <si>
    <t>RAA 134</t>
  </si>
  <si>
    <t>Maria Grazia</t>
  </si>
  <si>
    <t>1823</t>
  </si>
  <si>
    <t>12 Jan 1823</t>
  </si>
  <si>
    <t>Camillo</t>
  </si>
  <si>
    <t>Bucci</t>
  </si>
  <si>
    <t xml:space="preserve">Non è specificato dove è stato celebrato il Matrimonio, presumibilmente nella Parr. di S. Marco dato che è la Parr. di appartenenza di entrambi. </t>
  </si>
  <si>
    <t>Agnone, Italy, San Marco Parish, Marriage Registry, Matrimonio Vol. 1752-1875, Folio 129r (1823 church marriage of Camillo Bucci &amp; Maria Grazia Marcovecchio)</t>
  </si>
  <si>
    <t>This is the handwritten church record for the parish marriage of Camillo Bucci &amp; Maria Grazia Marcovecchio on 12 Jan 1823, at the San Marco parish in Agnone, Italy. His parents were recorded as Giovanni Bucci &amp; Carmina Galasso. Her parents were recorded as Vincenzo Marcovecchio &amp; Lucia Galasso. (Agnone, Italy, San Marco Parish, Marriage Registry, Matrimonio Vol. 1752-1875, Folio 129r) (RAA 134)</t>
  </si>
  <si>
    <t>Agnone, Italy, San Marco Parish, Marriage Registry, Matrimonio Vol. 1752-1875, Folio 141r</t>
  </si>
  <si>
    <t>RAA 146</t>
  </si>
  <si>
    <t>Pietro</t>
  </si>
  <si>
    <t>1833</t>
  </si>
  <si>
    <t>06 Nov 1833</t>
  </si>
  <si>
    <t>Maria Lucia</t>
  </si>
  <si>
    <t>Non è specificato dove è stato celebrato il Matrimonio.</t>
  </si>
  <si>
    <t>Agnone, Italy, San Marco Parish, Marriage Registry, Matrimonio Vol. 1752-1875, Folio 141r (1833 church marriage of Pietro Marcovecchio &amp; Maria Lucia Pannunzio)</t>
  </si>
  <si>
    <t>This is the handwritten church record for the parish marriage of Pietro Marcovecchio &amp; Maria Lucia Pannunzio on 06 Nov 1833, at the San Marco parish in Agnone, Italy. His parents were recorded as Vincenzo Marcovecchio &amp; Lucia Galasso. Her parents were recorded as Luciano Pannunzio &amp; Candelora di Pasquo. (Agnone, Italy, San Marco Parish, Marriage Registry, Matrimonio Vol. 1752-1875, Folio 141r) (RAA 146)</t>
  </si>
  <si>
    <t>Mar-Civil</t>
  </si>
  <si>
    <t>Agnone, Italy, Civil Marriage Registry, Matrimonio Vol. 1819, No. 59</t>
  </si>
  <si>
    <t>RAA 32</t>
  </si>
  <si>
    <t>20</t>
  </si>
  <si>
    <t>04 Aug 1819</t>
  </si>
  <si>
    <t>contadina</t>
  </si>
  <si>
    <t>Agnone, Italy, Civil Marriage Registry, Matrimonio Vol. 1819, No. 59 (1819 civil marriage of Pasquale Pannunzio &amp; Pasquala Marcovecchio)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</si>
  <si>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</si>
  <si>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(recorded as age 22) &amp; Pasquala Marcovecchio (recorded as age 20) on 04 Aug 1819, in Agnone, Italy. This record stated that they also had a church marriage in Agnone, Italy, on . His parents were recorded as Felice Pannunzio &amp; Felicia di Pasquo. Her parents were recorded as Vincenzo Marcovecchio &amp; Lucia Galasso. His occupation was listed as a contadino. Her occupation was listed as a contadina. (Agnone, Italy, Civil Marriage Registry, Matrimonio Vol. 1819, No. 59) (RAA 32)</t>
  </si>
  <si>
    <t>Agnone, Italy, Civil Marriage Registry, Matrimonio Vol. 1822, No. 81</t>
  </si>
  <si>
    <t>RAA 43</t>
  </si>
  <si>
    <t>26</t>
  </si>
  <si>
    <t>29 Dec 1822</t>
  </si>
  <si>
    <t>12? Jan 1823</t>
  </si>
  <si>
    <t>at the San Marco parish.</t>
  </si>
  <si>
    <t>Matrimonio celebrato nella Parr. di S. Marco.</t>
  </si>
  <si>
    <t>Agnone, Italy, Civil Marriage Registry, Matrimonio Vol. 1822, No. 81 (1823 civil marriage of Camillo Bucci &amp; Maria Grazia Marcovecchio)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</si>
  <si>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</si>
  <si>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Camillo Bucci (recorded as age 31) &amp; Maria Grazia Marcovecchio (recorded as age 26) on 29 Dec 1822, in Agnone, Italy. This record stated that they also had a church marriage in Agnone, Italy, on 12? Jan 1823. His parents were recorded as Giovanni Bucci &amp; Carmina Galasso. Her parents were recorded as Vincenzo Marcovecchio &amp; Lucia Galasso. His occupation was listed as a contadino. (Agnone, Italy, Civil Marriage Registry, Matrimonio Vol. 1822, No. 81) (RAA 43)</t>
  </si>
  <si>
    <t>Agnone, Italy, Civil Marriage Registry, Matrimonio Vol. 1833, No. 85</t>
  </si>
  <si>
    <t>RAA 46</t>
  </si>
  <si>
    <t>Raffaela</t>
  </si>
  <si>
    <t>23</t>
  </si>
  <si>
    <t>23 Oct 1833</t>
  </si>
  <si>
    <t>28 Oct 1833</t>
  </si>
  <si>
    <t>Raffaele</t>
  </si>
  <si>
    <t>Bax</t>
  </si>
  <si>
    <t>at the San Pietro parish.</t>
  </si>
  <si>
    <t>Matrimonio celebrato nella Parr. di S. Pietro.</t>
  </si>
  <si>
    <t>Agnone, Italy, Civil Marriage Registry, Matrimonio Vol. 1833, No. 85 (1833 civil marriage of Raffaele Bax &amp; Raffaela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</si>
  <si>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</si>
  <si>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Bax (recorded as age 23) &amp; Raffaela Marcovecchio (recorded as age 23) on 23 Oct 1833, in Agnone, Italy. This record stated that they also had a church marriage in Agnone, Italy, on 28 Oct 1833. His parents were recorded as Giuseppe Bax &amp; Maria Giuseppa Saulino. Her parents were recorded as Vincenzo Marcovecchio &amp; Lucia Galasso. His occupation was listed as a mugnaio. (Agnone, Italy, Civil Marriage Registry, Matrimonio Vol. 1833, No. 85) (RAA 46)</t>
  </si>
  <si>
    <t>Agnone, Italy, Civil Marriage Registry, Matrimonio Vol. 1833, No. 86</t>
  </si>
  <si>
    <t>19</t>
  </si>
  <si>
    <t>Agnone, Italy, Civil Marriage Registry, Matrimonio Vol. 1833, No. 86 (1833 civil marriage of Pietrantonio Marcovecchio &amp; Lucia Pannunzio)</t>
  </si>
  <si>
    <t>This is the civil record for the marriage of Pietrantonio Marcovecchio (recorded as age 19) &amp; Lucia Pannunzio (recorded as age 20) on 23 Oct 1833, in Agnone, Italy. This record stated that they also had a church marriage in Agnone, Italy, on 06 Nov 1833. His parents were recorded as Vincenzo Marcovecchio &amp; Lucia Galasso. Her parents were recorded as Luciano Pannunzio &amp; Candellora di Pasquo. His occupation was listed as a contadino. (Agnone, Italy, Civil Marriage Registry, Matrimonio Vol. 1833, No. 86) (RAA 46)</t>
  </si>
  <si>
    <t>Mariagrazia</t>
  </si>
  <si>
    <t>21 Dec 1756</t>
  </si>
  <si>
    <t>Agnone, Italy, San Marco Parish, Church Census (Stato d'Anime), Vol. 1806-1810, Anno 1806, Casa 80 (parish census taken in 1806 which included Mariagrazia Marcovecchio)</t>
  </si>
  <si>
    <t>This is the church record of the San Marco parish census (stato d'anime) taken in 1806 in Agnone, Italy. It included Mariagrazia Marcovecchio.Her parents were recorded as Vincenzo Marcovecchio &amp; Lucia Galasso. Her date of birth was recorded as 21 Dec 1756.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1806, Casa 80) (RAA 17)</t>
  </si>
  <si>
    <t>Carmina Maria</t>
  </si>
  <si>
    <t>Agnone, Italy, San Marco Parish, Church Census (Stato d'Anime), Vol. 1806-1810, Anno 1806, Casa 80 (parish census taken in 1806 which included Carmina Maria Marcovecchio)</t>
  </si>
  <si>
    <t>This is the church record of the San Marco parish census (stato d'anime) taken in 1806 in Agnone, Italy. It included Carmina Maria Marcovecchio.Her parents were recorded as Vincenzo Marcovecchio &amp; Lucia Galasso. Her date of birth was recorded as 13 Feb 1799.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1806, Casa 80) (RAA 17)</t>
  </si>
  <si>
    <t>Agnone, Italy, San Marco Parish, Church Census (Stato d'Anime), Vol. 1806-1810, Anno 1809, Casa 86 (parish census taken in 1809 which included Mariagrazia Marcovecchio)</t>
  </si>
  <si>
    <t>This is the church record of the San Marco parish census (stato d'anime) taken in 1809 in Agnone, Italy. It included Mariagrazia Marcovecchio.Her parents were recorded as Vincenzo Marcovecchio &amp; Lucia Galasso. Her date of birth was recorded as 21 Dec 1796.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1809, Casa 86) (RAA 37)</t>
  </si>
  <si>
    <t>Maria Carmina</t>
  </si>
  <si>
    <t>Agnone, Italy, San Marco Parish, Church Census (Stato d'Anime), Vol. 1806-1810, Anno 1809, Casa 86 (parish census taken in 1809 which included Maria Carmina Marcovecchio)</t>
  </si>
  <si>
    <t>This is the church record of the San Marco parish census (stato d'anime) taken in 1809 in Agnone, Italy. It included Maria Carmina Marcovecchio.Her parents were recorded as Vincenzo Marcovecchio &amp; Lucia Galasso. Her date of birth was recorded as 13 Feb 1799.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1809, Casa 86) (RAA 37)</t>
  </si>
  <si>
    <t>Maria Raffaela</t>
  </si>
  <si>
    <t>Agnone, Italy, San Marco Parish, Church Census (Stato d'Anime), Vol. 1806-1810, Anno 1809, Casa 86 (parish census taken in 1809 which included Maria Raffaela Marcovecchio)</t>
  </si>
  <si>
    <t>This is the church record of the San Marco parish census (stato d'anime) taken in 1809 in Agnone, Italy. It included Maria Raffaela Marcovecchio.Her parents were recorded as Vincenzo Marcovecchio &amp; Lucia Galasso. Her date of birth was recorded as 1810. Based on the data provided, it is estimated that she was born around the year . The record indicated that her marital status was nubile and her relationship with the capofagmilia (head of household) was figlia. (Agnone, Italy, San Marco Parish, Church Census (Stato d'Anime), Vol. 1806-1810, Anno 1809, Casa 86) (RAA 37)</t>
  </si>
  <si>
    <t>14</t>
  </si>
  <si>
    <t>Agnone, Italy, San Marco Parish, Church Census (Stato d'Anime), Vol. 1806-1810, Anno 1810, Casa 81 (parish census taken in 1810 which included Mariagrazia Marcovecchio)</t>
  </si>
  <si>
    <t>This is the church record of the San Marco parish census (stato d'anime) taken in 1810 in Agnone, Italy. It included Mariagrazia Marcovecchio and recorded her age as 14. Her parents were recorded as Vincenzo Marcovecchio &amp; Lucia Galasso. Based on the data provided, it is estimated that she was born around the year 1796. The record indicated that her marital status was nubile and her relationship with the capofagmilia (head of household) was figlia. (Agnone, Italy, San Marco Parish, Church Census (Stato d'Anime), Vol. 1806-1810, Anno 1810, Casa 81) (RAA 140)</t>
  </si>
  <si>
    <t>Agnone, Italy, San Marco Parish, Church Census (Stato d'Anime), Vol. 1806-1810, Anno 1810, Casa 81 (parish census taken in 1810 which included Maria Carmina Marcovecchio)</t>
  </si>
  <si>
    <t>This is the church record of the San Marco parish census (stato d'anime) taken in 1810 in Agnone, Italy. It included Maria Carmina Marcovecchio and recorded her age as 11. Her parents were recorded as Vincenzo Marcovecchio &amp; Lucia Galasso. Based on the data provided, it is estimated that she was born around the year 1799. The record indicated that her marital status was nubile and her relationship with the capofagmilia (head of household) was figlia. (Agnone, Italy, San Marco Parish, Church Census (Stato d'Anime), Vol. 1806-1810, Anno 1810, Casa 81) (RAA 140)</t>
  </si>
  <si>
    <t>Maria Raffaele</t>
  </si>
  <si>
    <t>Agnone, Italy, San Marco Parish, Church Census (Stato d'Anime), Vol. 1806-1810, Anno 1810, Casa 81 (parish census taken in 1810 which included Maria Raffaele Marcovecchio)</t>
  </si>
  <si>
    <t>This is the church record of the San Marco parish census (stato d'anime) taken in 1810 in Agnone, Italy. It included Maria Raffaele Marcovecchio and recorded her age as 1. Her parents were recorded as Vincenzo Marcovecchio &amp; Lucia Galasso. Based on the data provided, it is estimated that she was born around the year 1809. The record indicated that her marital status was nubile and her relationship with the capofagmilia (head of household) was figlia. (Agnone, Italy, San Marco Parish, Church Census (Stato d'Anime), Vol. 1806-1810, Anno 1810, Casa 81) (RAA 140)</t>
  </si>
  <si>
    <t>Agnone, Italy, San Marco Parish, Church Census (Stato d'Anime), Vol. 1813-1820, Anno 1813, Page 60, Casa 80 (parish census taken in 1813 which included Mariagrazia Marcovecchio)</t>
  </si>
  <si>
    <t>This is the church record of the San Marco parish census (stato d'anime) taken in 1813 in Agnone, Italy. It included Mariagrazia Marcovecchio and recorded her age as 14. Her parents were recorded as Vincenzo Marcovecchio &amp; Lucia Galasso. Based on the data provided, it is estimated that she was born around the year 1799. The record indicated that her relationship with the capofagmilia (head of household) was figlia. (Agnone, Italy, San Marco Parish, Church Census (Stato d'Anime), Vol. 1813-1820, Anno 1813, Page 60, Casa 80) (RAA 63)</t>
  </si>
  <si>
    <t>Agnone, Italy, San Marco Parish, Church Census (Stato d'Anime), Vol. 1813-1820, Anno 1813, Page 60, Casa 80 (parish census taken in 1813 which included Maria Carmina Marcovecchio)</t>
  </si>
  <si>
    <t>This is the church record of the San Marco parish census (stato d'anime) taken in 1813 in Agnone, Italy. It included Maria Carmina Marcovecchio.Her parents were recorded as Vincenzo Marcovecchio &amp; Lucia Galasso. Based on the data provided, it is estimated that she was born around the year 1813. The record indicated that her relationship with the capofagmilia (head of household) was figlia. (Agnone, Italy, San Marco Parish, Church Census (Stato d'Anime), Vol. 1813-1820, Anno 1813, Page 60, Casa 80) (RAA 63)</t>
  </si>
  <si>
    <t>8</t>
  </si>
  <si>
    <t>Agnone, Italy, San Marco Parish, Church Census (Stato d'Anime), Vol. 1813-1820, Anno 1813, Page 60, Casa 80 (parish census taken in 1813 which included Maria Raffaela Marcovecchio)</t>
  </si>
  <si>
    <t>This is the church record of the San Marco parish census (stato d'anime) taken in 1813 in Agnone, Italy. It included Maria Raffaela Marcovecchio and recorded her age as 8. Her parents were recorded as Vincenzo Marcovecchio &amp; Lucia Galasso. Based on the data provided, it is estimated that she was born around the year 1805. The record indicated that her relationship with the capofagmilia (head of household) was figlia. (Agnone, Italy, San Marco Parish, Church Census (Stato d'Anime), Vol. 1813-1820, Anno 1813, Page 60, Casa 80) (RAA 63)</t>
  </si>
  <si>
    <t>Maria Pasquala</t>
  </si>
  <si>
    <t>14 Jul 1885</t>
  </si>
  <si>
    <t>coniugato/a</t>
  </si>
  <si>
    <t>Agnone, Italy, San Marco Parish, Church Census (Stato d'Anime), Vol. 1848, Page 168 (parish census taken in 1848 which included Maria Pasquala Marcovecchio)</t>
  </si>
  <si>
    <t>This is the church record of the San Marco parish census (stato d'anime) taken in 1848 in Agnone, Italy. It included Maria Pasquala Marcovecchio.Her parents were recorded as Vincenzo Marcovecchio &amp; Lucia Galasso. Her date of birth was recorded as 13 Feb 1799. Based on the data provided, it is estimated that she was born around the year . The record indicated that her marital status was coniugato/a and her relationship with the capofagmilia (head of household) was moglie. Her spouse was identified as Pasquale Pannunzio. Also included was a date of death of 14 Jul 1885. (Agnone, Italy, San Marco Parish, Church Census (Stato d'Anime), Vol. 1848, Page 168) (RAA 170)</t>
  </si>
  <si>
    <t>Agnone, Italy, San Nicola Parish, Church Census (Stato d'Anime), Vol. 1820, Casa 41</t>
  </si>
  <si>
    <t>RAA 44</t>
  </si>
  <si>
    <t>Agnone, Italy, San Nicola Parish, Church Census (Stato d'Anime), Vol. 1820, Casa 41 (parish census taken in 1820 which included Maria Grazia Marcovecchio)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</si>
  <si>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</si>
  <si>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Maria Grazia Marcovecchio and recorded her age as 25. Her parents were recorded as Vincenzo Marcovecchio &amp; Lucia Galasso. Based on the data provided, it is estimated that she was born around the year 1795. The record indicated that her marital status was coniugata and her relationship with the capofagmilia (head of household) was nuora. (Agnone, Italy, San Nicola Parish, Church Census (Stato d'Anime), Vol. 1820, Casa 41) (RAA 44)</t>
  </si>
  <si>
    <t>Agnone, Italy, San Nicola Parish, Church Census (Stato d'Anime), Vol. 1847, Casa 46Bis</t>
  </si>
  <si>
    <t>RAA 60</t>
  </si>
  <si>
    <t>Agnone, Italy, San Nicola Parish, Church Census (Stato d'Anime), Vol. 1847, Casa 46Bis (parish census taken in 1847 which included Maria Grazia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</si>
  <si>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</si>
  <si>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1847 in Agnone, Italy. It included Maria Grazia Marcovecchio.Her parents were recorded as Vincenzo Marcovecchio &amp; Lucia Galasso. Based on the data provided, it is estimated that she was born around the year . The record indicated that her marital status was coniugata and her relationship with the capofagmilia (head of household) was moglie. Her spouse was identified as Camillo Bucci. (Agnone, Italy, San Nicola Parish, Church Census (Stato d'Anime), Vol. 1847, Casa 46Bis) (RAA 60)</t>
  </si>
  <si>
    <t>Agnone, Italy, San Marco Parish, Death Registry, Morte Vol.1758-1877, Anno 1798, No. 1</t>
  </si>
  <si>
    <t>RAA 191</t>
  </si>
  <si>
    <t>Nicola Domenico</t>
  </si>
  <si>
    <t>09 Feb 1798</t>
  </si>
  <si>
    <t>Agnone, Italy, San Marco Parish, Death Registry, Morte Vol.1758-1877, Anno 1798, No. 1 (1798 death of Nicola Domenico Marcovecchio)</t>
  </si>
  <si>
    <t>This is the church record for the death of Nicola Domenico Marcovecchio on 09 Feb 1798, at age 4, in Agnone, Italy. His parents were recorded as Vincenzo Marcovecchio &amp; Lucia Galasso. (Agnone, Italy, San Marco Parish, Death Registry, Morte Vol.1758-1877, Anno 1798, No. 1) (RAA 191)</t>
  </si>
  <si>
    <t>Agnone, Italy, San Marco Parish, Death Registry, Morte Vol.1758-1877, Anno 1805, No. 13</t>
  </si>
  <si>
    <t>RAA 233</t>
  </si>
  <si>
    <t>Antonio</t>
  </si>
  <si>
    <t>1805</t>
  </si>
  <si>
    <t>Galassi</t>
  </si>
  <si>
    <t>03 Jun 1805</t>
  </si>
  <si>
    <t>Agnone, Italy, San Marco Parish, Death Registry, Morte Vol.1758-1877, Anno 1805, No. 13 (1805 death of Antonio Marcovecchio)</t>
  </si>
  <si>
    <t>This is the church record for the death of Antonio Marcovecchio on 03 Jun 1805, at age 2, in Agnone, Italy. His parents were recorded as Vincenzo Marcovecchio &amp; Lucia Galassi. (Agnone, Italy, San Marco Parish, Death Registry, Morte Vol.1758-1877, Anno 1805, No. 13) (RAA 233)</t>
  </si>
  <si>
    <t>Agnone, Italy, San Marco Parish, Death Registry, Morte Vol.1758-1877, Anno 1806, No. 3</t>
  </si>
  <si>
    <t>RAA 235</t>
  </si>
  <si>
    <t>Maria Gioconda</t>
  </si>
  <si>
    <t>month 8</t>
  </si>
  <si>
    <t>24 Feb 1806</t>
  </si>
  <si>
    <t>Agnone, Italy, San Marco Parish, Death Registry, Morte Vol.1758-1877, Anno 1806, No. 3 (1806 death of Maria Gioconda Marcovecchio)</t>
  </si>
  <si>
    <t>This is the church record for the death of Maria Gioconda Marcovecchio on 24 Feb 1806, at age month 8, in Agnone, Italy. Her parents were recorded as Vincenzo Marcovecchio &amp; Lucia Galasso. (Agnone, Italy, San Marco Parish, Death Registry, Morte Vol.1758-1877, Anno 1806, No. 3) (RAA 235)</t>
  </si>
  <si>
    <t>Agnone, Italy, San Marco Parish, Death Registry, Morte Vol.1758-1877, Anno 1836, No. 24</t>
  </si>
  <si>
    <t>RAA 303</t>
  </si>
  <si>
    <t>1836</t>
  </si>
  <si>
    <t>01 Aug 1836</t>
  </si>
  <si>
    <t>Agnone, Italy, San Marco Parish, Death Registry, Morte Vol.1758-1877, Anno 1836, No. 24 (1836 death of Pietro Marcovecchio)</t>
  </si>
  <si>
    <t>This is the church record for the death of Pietro Marcovecchio on 01 Aug 1836, at age 22, in Agnone, Italy. His parents were recorded as Vincenzo Marcovecchio &amp; Lucia Galasso. His spouse was identified as Lucia Pannunzio. (Agnone, Italy, San Marco Parish, Death Registry, Morte Vol.1758-1877, Anno 1836, No. 24) (RAA 303)</t>
  </si>
  <si>
    <t>Vincenzo Marcovecchio (LZTX-W3S)</t>
  </si>
  <si>
    <t>16 April 1769</t>
  </si>
  <si>
    <t>17 November 1792</t>
  </si>
  <si>
    <t>19 February 1831</t>
  </si>
  <si>
    <t>Maria Lucia Francesca Galasso (LZTX-W3X)</t>
  </si>
  <si>
    <t>21 February 1772</t>
  </si>
  <si>
    <t>20 August 1855</t>
  </si>
  <si>
    <t>Domenico Donato Niccola Marcovecchio (G7DS-1MF)</t>
  </si>
  <si>
    <t>9 February 1798</t>
  </si>
  <si>
    <t>No. 154</t>
  </si>
  <si>
    <t>https://www.familysearch.org/ark:/61903/3:1:3QS7-89GZ-C94L-L?i=1677&amp;cat=440757</t>
  </si>
  <si>
    <t>2 July 1864</t>
  </si>
  <si>
    <t>Maria Grazia Carmina Marcovecchio (LZTX-W4K)</t>
  </si>
  <si>
    <t>21 December 1796</t>
  </si>
  <si>
    <t>Camillo Bucci (LZTX-WDH)</t>
  </si>
  <si>
    <t>12 January 1823</t>
  </si>
  <si>
    <t>https://www.familysearch.org/ark:/61903/3:1:3QS7-99GZ-8WJ2</t>
  </si>
  <si>
    <t>Record No. 149</t>
  </si>
  <si>
    <t>Maria Pasquala Marcovecchio (LCYS-FZL)</t>
  </si>
  <si>
    <t>13 February 1799</t>
  </si>
  <si>
    <t>Francesco Antonio Pasquale Pannunzio (LCYS-F7N)</t>
  </si>
  <si>
    <t>5 August 1819</t>
  </si>
  <si>
    <t>13 July 1885</t>
  </si>
  <si>
    <t>Carmina Maria Niccola Marcovecchio (G7D3-ZJ3)</t>
  </si>
  <si>
    <t>FAMILY GROUP RECORD for Marcovecchio, Vincenzo (1769) LZTX-W3S</t>
  </si>
  <si>
    <t>Antonio Maria Raffaele Marcovecchio (G7D3-7CJ)</t>
  </si>
  <si>
    <t>19 October 1801</t>
  </si>
  <si>
    <t>20 October 1801</t>
  </si>
  <si>
    <t>3 June 1805</t>
  </si>
  <si>
    <t>Maria Antonia Gioconda Marcovecchio (G7D3-3WM)</t>
  </si>
  <si>
    <t>17 February 1806</t>
  </si>
  <si>
    <t>18 February 1806</t>
  </si>
  <si>
    <t>24 February 1806</t>
  </si>
  <si>
    <t>https://www.familysearch.org/ark:/61903/3:1:3QS7-89GZ-CBKF?i=880&amp;cat=440757</t>
  </si>
  <si>
    <t>Francescantonio</t>
  </si>
  <si>
    <t>Record No. 38</t>
  </si>
  <si>
    <t>3 April 1809</t>
  </si>
  <si>
    <t>The 1809 death record of Francescantonio Marcovecchio does not list any parents, however I believe this is the correct record because there was only one other child born in that time period with the same name, Francesco Antonio Marcovecchio. He was the son of Casimiro and Maria Rosa Lauriente, but he died in 1817.</t>
  </si>
  <si>
    <t>Francesco Antonio Benedetto Marcovecchio (G7DS-18P)</t>
  </si>
  <si>
    <t>21 August 1807</t>
  </si>
  <si>
    <t>8 April 1809</t>
  </si>
  <si>
    <t>Maria Domenica Raffaela Marcovecchio (LZYD-B2G)</t>
  </si>
  <si>
    <t>18 February 1810</t>
  </si>
  <si>
    <t>Sabatino Raffaele Bax (LZ1Q-C98)</t>
  </si>
  <si>
    <t>28 October 1833</t>
  </si>
  <si>
    <t>Record No. 213</t>
  </si>
  <si>
    <t>1 Aug 1836</t>
  </si>
  <si>
    <t>https://www.familysearch.org/ark:/61903/3:1:3QS7-99GZ-Z9M4-9</t>
  </si>
  <si>
    <t>Pietrantonio Marcovecchio (LZBM-DDX)</t>
  </si>
  <si>
    <t>30 June 1814</t>
  </si>
  <si>
    <t>Maria Lucia Pannunzio (LZBM-F21)</t>
  </si>
  <si>
    <t>6 November 1833</t>
  </si>
  <si>
    <t>1 August 1836</t>
  </si>
  <si>
    <t>Record No. 150</t>
  </si>
  <si>
    <t>Imperia</t>
  </si>
  <si>
    <t>https://www.familysearch.org/ark:/61903/3:1:3QS7-89GZ-C9WV-K</t>
  </si>
  <si>
    <t>Antonio Marcovecchio (G7DQ-947)</t>
  </si>
  <si>
    <t>about 1803</t>
  </si>
  <si>
    <t>It is possible Carmina Maria Nicola and Maria Pasquala are the same person, on the 1848 census Maria Pasquala has the same birth date, but I kept them as separate individuals because their names are vastly different.</t>
  </si>
  <si>
    <t>It is possible Antonio Maria Raffaele and Antonio are the same person, but since their birth dates are 2 years apart, I kept them as separate individuals.</t>
  </si>
  <si>
    <t>13 Jul 1885</t>
  </si>
  <si>
    <t>22 August 1807</t>
  </si>
  <si>
    <t>https://www.familysearch.org/ark:/61903/3:1:3QS7-99GZ-Z93G-</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</si>
  <si>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</si>
  <si>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</si>
  <si>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</si>
  <si>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</si>
  <si>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</si>
  <si>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</si>
  <si>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</si>
  <si>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</si>
  <si>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</si>
  <si>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</si>
  <si>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</si>
  <si>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</si>
  <si>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</si>
  <si>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</si>
  <si>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</si>
  <si>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</si>
  <si>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</si>
  <si>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</si>
  <si>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</si>
  <si>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</si>
  <si>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</si>
  <si>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</si>
  <si>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Grandparents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</si>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</sst>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000"/>
    <numFmt numFmtId="167"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theme="5"/>
        <bgColor rgb="FFFFFFFF"/>
      </patternFill>
    </fill>
    <fill>
      <patternFill patternType="solid">
        <fgColor rgb="FFFFFFFF"/>
        <bgColor rgb="FFFFFFFF"/>
      </patternFill>
    </fill>
    <fill>
      <patternFill patternType="solid">
        <fgColor rgb="FF93AFDD"/>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3" fillId="0" borderId="0"/>
    <xf numFmtId="0" fontId="13" fillId="0" borderId="0"/>
    <xf numFmtId="0" fontId="15" fillId="0" borderId="0"/>
    <xf numFmtId="0" fontId="2" fillId="0" borderId="0"/>
    <xf numFmtId="0" fontId="13" fillId="0" borderId="0"/>
    <xf numFmtId="0" fontId="13" fillId="0" borderId="0"/>
    <xf numFmtId="0" fontId="1" fillId="0" borderId="0"/>
    <xf numFmtId="0" fontId="13" fillId="0" borderId="0"/>
    <xf numFmtId="167" fontId="22" fillId="0" borderId="0"/>
    <xf numFmtId="0" fontId="2" fillId="0" borderId="0"/>
    <xf numFmtId="0" fontId="23" fillId="0" borderId="0" applyNumberFormat="0" applyFill="0" applyBorder="0" applyAlignment="0" applyProtection="0"/>
    <xf numFmtId="0" fontId="1" fillId="0" borderId="0"/>
  </cellStyleXfs>
  <cellXfs count="274">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8" fillId="0" borderId="0" xfId="0" applyFont="1" applyAlignment="1">
      <alignment horizontal="left" vertical="center"/>
    </xf>
    <xf numFmtId="1" fontId="16" fillId="2" borderId="8" xfId="0" applyNumberFormat="1"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49" fontId="12" fillId="2" borderId="3" xfId="0" applyNumberFormat="1" applyFont="1" applyFill="1" applyBorder="1" applyAlignment="1">
      <alignment horizontal="left" vertical="center" wrapText="1"/>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3" xfId="0" applyFont="1" applyBorder="1" applyAlignment="1">
      <alignment horizontal="left" vertical="center"/>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0" fontId="9" fillId="14" borderId="6" xfId="0" applyFont="1" applyFill="1" applyBorder="1" applyAlignment="1">
      <alignment horizontal="right"/>
    </xf>
    <xf numFmtId="49" fontId="7" fillId="0" borderId="6" xfId="0" applyNumberFormat="1" applyFont="1" applyBorder="1" applyAlignment="1">
      <alignment horizontal="left"/>
    </xf>
    <xf numFmtId="0" fontId="7" fillId="5" borderId="6" xfId="6" applyFont="1" applyFill="1" applyBorder="1" applyAlignment="1">
      <alignment horizontal="left" vertical="center"/>
    </xf>
    <xf numFmtId="0" fontId="7" fillId="0" borderId="6" xfId="6" applyFont="1" applyBorder="1" applyAlignment="1">
      <alignment horizontal="lef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1" fontId="7" fillId="0" borderId="6" xfId="0" applyNumberFormat="1" applyFont="1" applyBorder="1" applyAlignment="1">
      <alignment horizontal="left" vertical="center"/>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166" fontId="7"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1" fillId="6" borderId="6" xfId="0" applyNumberFormat="1" applyFont="1" applyFill="1" applyBorder="1" applyAlignment="1">
      <alignment horizontal="left"/>
    </xf>
    <xf numFmtId="0" fontId="9"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0" fontId="9" fillId="0" borderId="0" xfId="0" applyFont="1" applyAlignment="1">
      <alignment horizontal="left" vertical="center"/>
    </xf>
    <xf numFmtId="0" fontId="7" fillId="3" borderId="4" xfId="0" applyFont="1" applyFill="1" applyBorder="1" applyAlignment="1">
      <alignment horizontal="left" vertical="center"/>
    </xf>
    <xf numFmtId="1" fontId="0" fillId="13" borderId="6" xfId="0" applyNumberFormat="1" applyFill="1" applyBorder="1" applyAlignment="1">
      <alignment vertical="center"/>
    </xf>
    <xf numFmtId="49" fontId="14" fillId="0" borderId="6" xfId="0" applyNumberFormat="1" applyFont="1" applyBorder="1"/>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1" fontId="11" fillId="0" borderId="0" xfId="0" applyNumberFormat="1" applyFont="1" applyFill="1" applyAlignment="1">
      <alignment vertical="center"/>
    </xf>
    <xf numFmtId="0" fontId="20" fillId="0" borderId="6" xfId="0" applyFont="1" applyBorder="1" applyAlignment="1">
      <alignment horizontal="right"/>
    </xf>
    <xf numFmtId="49" fontId="20" fillId="15" borderId="6" xfId="0" applyNumberFormat="1" applyFont="1" applyFill="1" applyBorder="1" applyAlignment="1">
      <alignment horizontal="right" vertical="center"/>
    </xf>
    <xf numFmtId="0" fontId="20" fillId="16" borderId="6" xfId="0" applyFont="1" applyFill="1" applyBorder="1" applyAlignment="1">
      <alignment horizontal="left"/>
    </xf>
    <xf numFmtId="0" fontId="20" fillId="5" borderId="6" xfId="0" applyFont="1" applyFill="1" applyBorder="1" applyAlignment="1">
      <alignment horizontal="left"/>
    </xf>
    <xf numFmtId="0" fontId="20" fillId="0" borderId="6" xfId="0" applyFont="1" applyBorder="1" applyAlignment="1">
      <alignment horizontal="left"/>
    </xf>
    <xf numFmtId="49" fontId="20" fillId="17" borderId="6" xfId="0" applyNumberFormat="1" applyFont="1" applyFill="1" applyBorder="1" applyAlignment="1">
      <alignment horizontal="left" vertical="center"/>
    </xf>
    <xf numFmtId="49" fontId="20" fillId="0" borderId="6" xfId="0" applyNumberFormat="1" applyFont="1" applyBorder="1" applyAlignment="1">
      <alignment horizontal="left"/>
    </xf>
    <xf numFmtId="1" fontId="9" fillId="0" borderId="6" xfId="0" applyNumberFormat="1" applyFont="1" applyBorder="1" applyAlignment="1">
      <alignment horizontal="left" vertical="top"/>
    </xf>
    <xf numFmtId="0" fontId="20" fillId="3" borderId="6" xfId="0" applyFont="1" applyFill="1" applyBorder="1" applyAlignment="1">
      <alignment horizontal="left"/>
    </xf>
    <xf numFmtId="0" fontId="20" fillId="18" borderId="6" xfId="0" applyFont="1" applyFill="1" applyBorder="1" applyAlignment="1">
      <alignment horizontal="left"/>
    </xf>
    <xf numFmtId="0" fontId="20" fillId="4" borderId="6" xfId="0" applyFont="1" applyFill="1" applyBorder="1" applyAlignment="1">
      <alignment horizontal="left"/>
    </xf>
    <xf numFmtId="0" fontId="20" fillId="6" borderId="6" xfId="0" applyFont="1" applyFill="1" applyBorder="1" applyAlignment="1">
      <alignment horizontal="left"/>
    </xf>
    <xf numFmtId="0" fontId="20" fillId="15" borderId="6" xfId="0" applyFont="1" applyFill="1" applyBorder="1" applyAlignment="1">
      <alignment horizontal="left" vertical="top"/>
    </xf>
    <xf numFmtId="0" fontId="20" fillId="19" borderId="6" xfId="0" applyFont="1" applyFill="1" applyBorder="1" applyAlignment="1">
      <alignment horizontal="left"/>
    </xf>
    <xf numFmtId="167" fontId="20" fillId="20" borderId="6" xfId="9" applyFont="1" applyFill="1" applyBorder="1"/>
    <xf numFmtId="167" fontId="20" fillId="0" borderId="6" xfId="9" applyFont="1" applyBorder="1" applyAlignment="1">
      <alignment horizontal="right" vertical="top"/>
    </xf>
    <xf numFmtId="167" fontId="20" fillId="19" borderId="6" xfId="9" applyFont="1" applyFill="1" applyBorder="1" applyAlignment="1">
      <alignment horizontal="left" vertical="top"/>
    </xf>
    <xf numFmtId="167" fontId="20" fillId="21" borderId="6" xfId="9" applyFont="1" applyFill="1" applyBorder="1" applyAlignment="1">
      <alignment horizontal="left"/>
    </xf>
    <xf numFmtId="167" fontId="20" fillId="0" borderId="6" xfId="9" applyFont="1" applyBorder="1" applyAlignment="1">
      <alignment horizontal="left"/>
    </xf>
    <xf numFmtId="167" fontId="20" fillId="0" borderId="6" xfId="9" applyFont="1" applyBorder="1" applyAlignment="1">
      <alignment horizontal="left" vertical="top"/>
    </xf>
    <xf numFmtId="167" fontId="20" fillId="22" borderId="6" xfId="9" applyFont="1" applyFill="1" applyBorder="1" applyAlignment="1">
      <alignment horizontal="left"/>
    </xf>
    <xf numFmtId="167" fontId="20" fillId="22" borderId="6" xfId="9" applyFont="1" applyFill="1" applyBorder="1" applyAlignment="1">
      <alignment horizontal="left" vertical="center"/>
    </xf>
    <xf numFmtId="167" fontId="20" fillId="23" borderId="6" xfId="9" applyFont="1" applyFill="1" applyBorder="1" applyAlignment="1">
      <alignment horizontal="left"/>
    </xf>
    <xf numFmtId="167" fontId="20" fillId="23" borderId="6" xfId="9" applyFont="1" applyFill="1" applyBorder="1" applyAlignment="1">
      <alignment horizontal="left" vertical="center"/>
    </xf>
    <xf numFmtId="167" fontId="20" fillId="24" borderId="6" xfId="9" applyFont="1" applyFill="1" applyBorder="1" applyAlignment="1">
      <alignment horizontal="left"/>
    </xf>
    <xf numFmtId="167" fontId="20" fillId="0" borderId="6" xfId="9" applyFont="1" applyBorder="1"/>
    <xf numFmtId="1" fontId="20" fillId="0" borderId="6" xfId="0" applyNumberFormat="1" applyFont="1" applyBorder="1" applyAlignment="1">
      <alignment horizontal="left"/>
    </xf>
    <xf numFmtId="0" fontId="7" fillId="0" borderId="6" xfId="0" applyFont="1" applyFill="1" applyBorder="1" applyAlignment="1">
      <alignment horizontal="left" vertical="center"/>
    </xf>
    <xf numFmtId="167" fontId="20" fillId="0" borderId="6" xfId="9" applyFont="1" applyFill="1" applyBorder="1" applyAlignment="1">
      <alignment horizontal="left"/>
    </xf>
    <xf numFmtId="167" fontId="20" fillId="12" borderId="6" xfId="9" applyFont="1" applyFill="1" applyBorder="1" applyAlignment="1">
      <alignment horizontal="left"/>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4" borderId="4"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0" borderId="0" xfId="0" applyFont="1" applyAlignment="1">
      <alignment horizontal="left" vertical="top"/>
    </xf>
    <xf numFmtId="0" fontId="7" fillId="14" borderId="6" xfId="0" applyFont="1" applyFill="1" applyBorder="1" applyAlignment="1">
      <alignment horizontal="right" vertical="center"/>
    </xf>
    <xf numFmtId="0" fontId="7" fillId="14" borderId="6" xfId="0" applyFont="1" applyFill="1" applyBorder="1" applyAlignment="1">
      <alignment horizontal="left" vertical="top"/>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0" fillId="0" borderId="6" xfId="5" applyFont="1" applyBorder="1" applyAlignment="1">
      <alignment horizontal="center"/>
    </xf>
    <xf numFmtId="0" fontId="0" fillId="0" borderId="6" xfId="5" applyFont="1" applyBorder="1"/>
    <xf numFmtId="0" fontId="0" fillId="0" borderId="6" xfId="5" applyFont="1" applyBorder="1" applyAlignment="1">
      <alignment horizontal="left"/>
    </xf>
    <xf numFmtId="165" fontId="0" fillId="0" borderId="6" xfId="0" applyNumberFormat="1" applyBorder="1" applyAlignment="1">
      <alignment horizontal="left"/>
    </xf>
    <xf numFmtId="165" fontId="7" fillId="0" borderId="6" xfId="0" applyNumberFormat="1" applyFont="1" applyBorder="1" applyAlignment="1">
      <alignment horizontal="left" vertical="center"/>
    </xf>
    <xf numFmtId="0" fontId="20" fillId="0" borderId="6" xfId="0" applyFont="1" applyBorder="1" applyAlignment="1">
      <alignment horizontal="left" vertical="top"/>
    </xf>
    <xf numFmtId="0" fontId="20" fillId="14" borderId="6" xfId="0" applyFont="1" applyFill="1" applyBorder="1" applyAlignment="1">
      <alignment horizontal="right"/>
    </xf>
    <xf numFmtId="0" fontId="20" fillId="19" borderId="6" xfId="0" applyFont="1" applyFill="1" applyBorder="1" applyAlignment="1">
      <alignment horizontal="left" vertical="top"/>
    </xf>
    <xf numFmtId="0" fontId="9" fillId="0" borderId="0" xfId="0" applyFont="1" applyAlignment="1">
      <alignment horizontal="left" vertical="center" wrapText="1"/>
    </xf>
    <xf numFmtId="49" fontId="7" fillId="0" borderId="6" xfId="0" applyNumberFormat="1" applyFont="1" applyFill="1" applyBorder="1" applyAlignment="1">
      <alignment horizontal="left"/>
    </xf>
    <xf numFmtId="0" fontId="7" fillId="12" borderId="6" xfId="0" applyFont="1" applyFill="1" applyBorder="1" applyAlignment="1">
      <alignment horizontal="left" vertical="center"/>
    </xf>
    <xf numFmtId="0" fontId="7" fillId="0" borderId="6" xfId="0" applyFont="1" applyFill="1" applyBorder="1"/>
    <xf numFmtId="0" fontId="9" fillId="0" borderId="0" xfId="0" applyFont="1" applyFill="1" applyAlignment="1">
      <alignment horizontal="left"/>
    </xf>
    <xf numFmtId="49" fontId="7" fillId="0" borderId="6" xfId="0" applyNumberFormat="1" applyFont="1" applyFill="1" applyBorder="1"/>
    <xf numFmtId="49" fontId="7" fillId="12" borderId="6" xfId="0" applyNumberFormat="1" applyFont="1" applyFill="1" applyBorder="1" applyAlignment="1">
      <alignment horizontal="left"/>
    </xf>
    <xf numFmtId="0" fontId="9" fillId="0" borderId="0" xfId="0" applyFont="1" applyAlignment="1">
      <alignment wrapText="1"/>
    </xf>
    <xf numFmtId="0" fontId="19" fillId="0" borderId="0" xfId="0" applyFont="1" applyAlignment="1">
      <alignment horizontal="left" vertical="center" wrapText="1"/>
    </xf>
    <xf numFmtId="0" fontId="0" fillId="0" borderId="0" xfId="0" applyAlignment="1">
      <alignment wrapText="1"/>
    </xf>
    <xf numFmtId="49" fontId="9"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24" fillId="0" borderId="0" xfId="12" applyFont="1"/>
    <xf numFmtId="0" fontId="24" fillId="0" borderId="0" xfId="12" applyFont="1" applyAlignment="1">
      <alignment horizontal="left"/>
    </xf>
    <xf numFmtId="0" fontId="9" fillId="0" borderId="0" xfId="12" applyFont="1" applyAlignment="1">
      <alignment horizontal="left" vertical="center"/>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1" fontId="11" fillId="11" borderId="6" xfId="12" applyNumberFormat="1" applyFont="1" applyFill="1" applyBorder="1" applyAlignment="1">
      <alignment horizontal="left" vertical="center"/>
    </xf>
    <xf numFmtId="0" fontId="25" fillId="11" borderId="6" xfId="12" applyFont="1" applyFill="1" applyBorder="1" applyAlignment="1">
      <alignment horizontal="left" vertical="center"/>
    </xf>
    <xf numFmtId="1" fontId="11" fillId="28" borderId="6" xfId="12" applyNumberFormat="1" applyFont="1" applyFill="1" applyBorder="1" applyAlignment="1">
      <alignment horizontal="left" vertical="center"/>
    </xf>
    <xf numFmtId="16" fontId="25" fillId="28" borderId="6" xfId="12" applyNumberFormat="1" applyFont="1" applyFill="1" applyBorder="1" applyAlignment="1">
      <alignment horizontal="left" vertical="center"/>
    </xf>
    <xf numFmtId="49" fontId="11" fillId="11" borderId="6" xfId="12" applyNumberFormat="1" applyFont="1" applyFill="1" applyBorder="1" applyAlignment="1">
      <alignment horizontal="left" vertical="center"/>
    </xf>
    <xf numFmtId="0" fontId="25" fillId="28" borderId="6" xfId="12" applyFont="1" applyFill="1" applyBorder="1" applyAlignment="1">
      <alignment horizontal="left" vertical="center"/>
    </xf>
    <xf numFmtId="0" fontId="26" fillId="11" borderId="6" xfId="12" applyFont="1" applyFill="1" applyBorder="1" applyAlignment="1">
      <alignment horizontal="left" vertical="center"/>
    </xf>
    <xf numFmtId="49" fontId="11" fillId="28" borderId="6" xfId="12" applyNumberFormat="1" applyFont="1" applyFill="1" applyBorder="1" applyAlignment="1">
      <alignment horizontal="left" vertical="center"/>
    </xf>
    <xf numFmtId="0" fontId="26" fillId="28" borderId="6" xfId="12" applyFont="1" applyFill="1" applyBorder="1" applyAlignment="1">
      <alignment horizontal="left" vertical="center"/>
    </xf>
    <xf numFmtId="0" fontId="18" fillId="9" borderId="16" xfId="0" applyFont="1" applyFill="1" applyBorder="1" applyAlignment="1">
      <alignment horizontal="left" vertical="center"/>
    </xf>
    <xf numFmtId="0" fontId="24" fillId="9" borderId="16" xfId="0" applyFont="1" applyFill="1" applyBorder="1" applyAlignment="1">
      <alignment horizontal="left" vertical="center"/>
    </xf>
    <xf numFmtId="0" fontId="24" fillId="9" borderId="14" xfId="0" applyFont="1" applyFill="1" applyBorder="1" applyAlignment="1">
      <alignment horizontal="left" vertical="top"/>
    </xf>
    <xf numFmtId="0" fontId="26" fillId="9" borderId="15" xfId="12" applyFont="1" applyFill="1" applyBorder="1" applyAlignment="1">
      <alignment horizontal="left" vertical="center"/>
    </xf>
    <xf numFmtId="0" fontId="26" fillId="0" borderId="0" xfId="12" applyFont="1" applyAlignment="1">
      <alignment horizontal="left"/>
    </xf>
    <xf numFmtId="0" fontId="8" fillId="11" borderId="6" xfId="12" applyFont="1" applyFill="1" applyBorder="1" applyAlignment="1">
      <alignment horizontal="left" vertical="center"/>
    </xf>
    <xf numFmtId="1" fontId="27" fillId="11" borderId="6" xfId="12" applyNumberFormat="1" applyFont="1" applyFill="1" applyBorder="1" applyAlignment="1">
      <alignment horizontal="left" vertical="center"/>
    </xf>
    <xf numFmtId="0" fontId="27" fillId="11" borderId="6" xfId="12" applyFont="1" applyFill="1" applyBorder="1" applyAlignment="1">
      <alignment horizontal="left" vertical="center"/>
    </xf>
    <xf numFmtId="0" fontId="27" fillId="28" borderId="6" xfId="12" applyFont="1" applyFill="1" applyBorder="1" applyAlignment="1">
      <alignment horizontal="left" vertical="center"/>
    </xf>
    <xf numFmtId="49" fontId="27" fillId="11" borderId="6" xfId="12" applyNumberFormat="1" applyFont="1" applyFill="1" applyBorder="1" applyAlignment="1">
      <alignment horizontal="left" vertical="center"/>
    </xf>
    <xf numFmtId="49" fontId="27" fillId="28" borderId="6" xfId="12" applyNumberFormat="1" applyFont="1" applyFill="1" applyBorder="1" applyAlignment="1">
      <alignment horizontal="left" vertical="center"/>
    </xf>
    <xf numFmtId="165" fontId="27" fillId="28" borderId="6" xfId="12" applyNumberFormat="1" applyFont="1" applyFill="1" applyBorder="1" applyAlignment="1">
      <alignment horizontal="left" vertical="center"/>
    </xf>
    <xf numFmtId="0" fontId="12" fillId="28" borderId="10" xfId="12" applyFont="1" applyFill="1" applyBorder="1" applyAlignment="1">
      <alignment horizontal="left" vertical="center"/>
    </xf>
    <xf numFmtId="0" fontId="17" fillId="11" borderId="10" xfId="12" applyFont="1" applyFill="1" applyBorder="1" applyAlignment="1">
      <alignment horizontal="left" vertical="center"/>
    </xf>
    <xf numFmtId="0" fontId="27" fillId="28" borderId="6" xfId="1" applyFont="1" applyFill="1" applyBorder="1" applyAlignment="1">
      <alignment horizontal="left" vertical="center"/>
    </xf>
    <xf numFmtId="165" fontId="28" fillId="10" borderId="6" xfId="0" applyNumberFormat="1" applyFont="1" applyFill="1" applyBorder="1" applyAlignment="1">
      <alignment horizontal="left" vertical="center"/>
    </xf>
    <xf numFmtId="165" fontId="28" fillId="10" borderId="4" xfId="0" applyNumberFormat="1" applyFont="1" applyFill="1" applyBorder="1" applyAlignment="1">
      <alignment horizontal="left" vertical="center"/>
    </xf>
    <xf numFmtId="0" fontId="27" fillId="10" borderId="6" xfId="12" applyFont="1" applyFill="1" applyBorder="1" applyAlignment="1">
      <alignment horizontal="left" vertical="center"/>
    </xf>
    <xf numFmtId="0" fontId="17" fillId="0" borderId="0" xfId="12" applyFont="1" applyAlignment="1">
      <alignment horizontal="left"/>
    </xf>
    <xf numFmtId="0" fontId="24" fillId="29" borderId="6" xfId="12" applyFont="1" applyFill="1" applyBorder="1"/>
    <xf numFmtId="0" fontId="21" fillId="29" borderId="6" xfId="11" applyFont="1" applyFill="1" applyBorder="1" applyAlignment="1">
      <alignment wrapText="1"/>
    </xf>
    <xf numFmtId="0" fontId="9" fillId="0" borderId="0" xfId="0" applyFont="1" applyAlignment="1">
      <alignment horizontal="left" vertical="center"/>
    </xf>
    <xf numFmtId="49" fontId="9" fillId="0" borderId="0" xfId="0" applyNumberFormat="1" applyFont="1" applyAlignment="1">
      <alignment vertical="top" wrapText="1"/>
    </xf>
    <xf numFmtId="0" fontId="9" fillId="0" borderId="0" xfId="0" applyFont="1" applyAlignment="1">
      <alignment vertical="center"/>
    </xf>
    <xf numFmtId="0" fontId="9" fillId="0" borderId="0" xfId="0" applyFont="1" applyAlignment="1">
      <alignment horizontal="left" vertical="top" indent="1"/>
    </xf>
    <xf numFmtId="0" fontId="7" fillId="9" borderId="6" xfId="0" applyFont="1" applyFill="1" applyBorder="1" applyAlignment="1">
      <alignment horizontal="left" vertical="center"/>
    </xf>
    <xf numFmtId="0" fontId="7" fillId="0" borderId="6" xfId="0" applyFont="1" applyFill="1" applyBorder="1" applyAlignment="1">
      <alignment horizontal="left"/>
    </xf>
    <xf numFmtId="0" fontId="9" fillId="0" borderId="0" xfId="0" applyFont="1" applyAlignment="1"/>
    <xf numFmtId="0" fontId="0" fillId="0" borderId="0" xfId="0" applyAlignment="1"/>
    <xf numFmtId="0" fontId="20" fillId="9" borderId="6" xfId="0" applyFont="1" applyFill="1" applyBorder="1" applyAlignment="1">
      <alignment horizontal="left" vertical="top"/>
    </xf>
    <xf numFmtId="0" fontId="7" fillId="10" borderId="6" xfId="0" applyFont="1" applyFill="1" applyBorder="1" applyAlignment="1">
      <alignment horizontal="left" vertical="top"/>
    </xf>
    <xf numFmtId="0" fontId="20" fillId="8" borderId="6" xfId="0" applyFont="1" applyFill="1" applyBorder="1" applyAlignment="1">
      <alignment horizontal="left" vertical="top"/>
    </xf>
    <xf numFmtId="0" fontId="7" fillId="4" borderId="4" xfId="0" applyFont="1" applyFill="1" applyBorder="1" applyAlignment="1">
      <alignment vertical="top"/>
    </xf>
    <xf numFmtId="0" fontId="7" fillId="9" borderId="6" xfId="0" applyFont="1" applyFill="1" applyBorder="1" applyAlignment="1"/>
    <xf numFmtId="0" fontId="9" fillId="10" borderId="6" xfId="0" applyFont="1" applyFill="1" applyBorder="1" applyAlignment="1">
      <alignment horizontal="left"/>
    </xf>
    <xf numFmtId="0" fontId="20" fillId="8" borderId="0" xfId="0" applyFont="1" applyFill="1" applyAlignment="1">
      <alignment vertical="center"/>
    </xf>
    <xf numFmtId="0" fontId="7" fillId="4" borderId="6" xfId="0" applyFont="1" applyFill="1" applyBorder="1" applyAlignment="1">
      <alignment horizontal="left" vertical="top"/>
    </xf>
    <xf numFmtId="0" fontId="20" fillId="26" borderId="6" xfId="0" applyFont="1" applyFill="1" applyBorder="1" applyAlignment="1">
      <alignment horizontal="left" vertical="top"/>
    </xf>
    <xf numFmtId="0" fontId="20" fillId="27" borderId="6" xfId="0" applyFont="1" applyFill="1" applyBorder="1" applyAlignment="1">
      <alignment horizontal="left" vertical="top"/>
    </xf>
    <xf numFmtId="0" fontId="20" fillId="23" borderId="6" xfId="0" applyFont="1" applyFill="1" applyBorder="1" applyAlignment="1">
      <alignment horizontal="left" vertical="top"/>
    </xf>
    <xf numFmtId="0" fontId="7" fillId="10" borderId="6" xfId="0" applyFont="1" applyFill="1" applyBorder="1" applyAlignment="1"/>
    <xf numFmtId="0" fontId="9" fillId="4" borderId="6" xfId="0" applyFont="1" applyFill="1" applyBorder="1" applyAlignment="1">
      <alignment horizontal="left" vertical="top"/>
    </xf>
    <xf numFmtId="0" fontId="20" fillId="25" borderId="6" xfId="0" applyFont="1" applyFill="1" applyBorder="1" applyAlignment="1">
      <alignment horizontal="left" vertical="top"/>
    </xf>
    <xf numFmtId="0" fontId="7" fillId="0" borderId="0" xfId="0" applyFont="1" applyAlignment="1"/>
    <xf numFmtId="0" fontId="9" fillId="7" borderId="0" xfId="0" applyFont="1" applyFill="1" applyAlignment="1">
      <alignment horizontal="left" vertical="center"/>
    </xf>
    <xf numFmtId="0" fontId="24" fillId="0" borderId="0" xfId="12" applyFont="1" applyAlignment="1"/>
    <xf numFmtId="49" fontId="9" fillId="0" borderId="0" xfId="0" applyNumberFormat="1" applyFont="1" applyAlignment="1">
      <alignment horizontal="left" vertical="top" wrapText="1" indent="1"/>
    </xf>
    <xf numFmtId="0" fontId="9" fillId="7" borderId="4" xfId="12" applyFont="1" applyFill="1" applyBorder="1" applyAlignment="1">
      <alignment horizontal="center" vertical="center"/>
    </xf>
    <xf numFmtId="0" fontId="9" fillId="7" borderId="9" xfId="12" applyFont="1" applyFill="1" applyBorder="1" applyAlignment="1">
      <alignment horizontal="center" vertical="center"/>
    </xf>
    <xf numFmtId="0" fontId="9" fillId="7" borderId="5" xfId="12" applyFont="1" applyFill="1" applyBorder="1" applyAlignment="1">
      <alignment horizontal="center"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0" borderId="0" xfId="0" applyFont="1" applyAlignment="1">
      <alignment horizontal="left" vertical="top" wrapText="1" indent="1"/>
    </xf>
    <xf numFmtId="1" fontId="5" fillId="0" borderId="1" xfId="12" applyNumberFormat="1" applyFont="1" applyBorder="1" applyAlignment="1">
      <alignment horizontal="left" vertical="top" wrapText="1"/>
    </xf>
    <xf numFmtId="1" fontId="5" fillId="0" borderId="2" xfId="12" applyNumberFormat="1" applyFont="1" applyBorder="1" applyAlignment="1">
      <alignment horizontal="left" vertical="top" wrapText="1"/>
    </xf>
    <xf numFmtId="1" fontId="5" fillId="0" borderId="3" xfId="12" applyNumberFormat="1" applyFont="1" applyBorder="1" applyAlignment="1">
      <alignment horizontal="left" vertical="top" wrapText="1"/>
    </xf>
    <xf numFmtId="0" fontId="9" fillId="5" borderId="4" xfId="12" applyFont="1" applyFill="1" applyBorder="1" applyAlignment="1">
      <alignment horizontal="center" vertical="center"/>
    </xf>
    <xf numFmtId="0" fontId="9" fillId="5" borderId="9" xfId="12" applyFont="1" applyFill="1" applyBorder="1" applyAlignment="1">
      <alignment horizontal="center" vertical="center"/>
    </xf>
    <xf numFmtId="0" fontId="9" fillId="5" borderId="5" xfId="12" applyFont="1" applyFill="1" applyBorder="1" applyAlignment="1">
      <alignment horizontal="center" vertical="center"/>
    </xf>
    <xf numFmtId="0" fontId="11" fillId="0" borderId="4"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5" xfId="12" applyFont="1" applyBorder="1" applyAlignment="1">
      <alignment horizontal="center" vertical="center" wrapText="1"/>
    </xf>
    <xf numFmtId="0" fontId="9" fillId="3" borderId="4"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5" xfId="12" applyFont="1" applyFill="1" applyBorder="1" applyAlignment="1">
      <alignment horizontal="center" vertical="center"/>
    </xf>
    <xf numFmtId="0" fontId="7" fillId="4" borderId="13" xfId="12" applyFont="1" applyFill="1" applyBorder="1" applyAlignment="1">
      <alignment horizontal="center" vertical="center"/>
    </xf>
    <xf numFmtId="0" fontId="7" fillId="4" borderId="0" xfId="12" applyFont="1" applyFill="1" applyAlignment="1">
      <alignment horizontal="center" vertical="center"/>
    </xf>
    <xf numFmtId="0" fontId="7" fillId="4" borderId="12" xfId="12"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49" fontId="12" fillId="2" borderId="2" xfId="0" applyNumberFormat="1" applyFont="1" applyFill="1" applyBorder="1" applyAlignment="1">
      <alignment horizontal="left" vertical="center" wrapText="1"/>
    </xf>
    <xf numFmtId="49" fontId="12" fillId="2" borderId="11" xfId="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12" borderId="4" xfId="12" applyFont="1" applyFill="1" applyBorder="1" applyAlignment="1">
      <alignment horizontal="center" vertical="center"/>
    </xf>
    <xf numFmtId="0" fontId="9" fillId="12" borderId="9" xfId="12" applyFont="1" applyFill="1" applyBorder="1" applyAlignment="1">
      <alignment horizontal="center" vertical="center"/>
    </xf>
    <xf numFmtId="0" fontId="9" fillId="12" borderId="5" xfId="12" applyFont="1" applyFill="1" applyBorder="1" applyAlignment="1">
      <alignment horizontal="center" vertical="center"/>
    </xf>
    <xf numFmtId="0" fontId="9" fillId="6" borderId="4" xfId="12" applyFont="1" applyFill="1" applyBorder="1" applyAlignment="1">
      <alignment horizontal="center" vertical="center"/>
    </xf>
    <xf numFmtId="0" fontId="9" fillId="6" borderId="9" xfId="12" applyFont="1" applyFill="1" applyBorder="1" applyAlignment="1">
      <alignment horizontal="center" vertical="center"/>
    </xf>
    <xf numFmtId="0" fontId="9" fillId="6" borderId="5" xfId="12" applyFont="1" applyFill="1" applyBorder="1" applyAlignment="1">
      <alignment horizontal="center" vertical="center"/>
    </xf>
    <xf numFmtId="0" fontId="9" fillId="0" borderId="0" xfId="0" applyFont="1" applyAlignment="1">
      <alignment horizontal="left" vertical="center"/>
    </xf>
  </cellXfs>
  <cellStyles count="13">
    <cellStyle name="Excel Built-in Normal" xfId="9" xr:uid="{1605690B-6B8E-4E1C-A9DF-78EF804F4732}"/>
    <cellStyle name="Hyperlink" xfId="11" builtinId="8"/>
    <cellStyle name="Normal" xfId="0" builtinId="0"/>
    <cellStyle name="Normal 10" xfId="12" xr:uid="{69E0329B-107D-4F9A-B41F-6CE5F3F7A2E9}"/>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4ECB1752-971D-43EF-A89F-B6B0244243FF}"/>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BKF?i=880&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8WJ2" TargetMode="External"/><Relationship Id="rId1" Type="http://schemas.openxmlformats.org/officeDocument/2006/relationships/hyperlink" Target="https://www.familysearch.org/ark:/61903/3:1:3QS7-89GZ-C94L-L?i=1677&amp;cat=440757" TargetMode="External"/><Relationship Id="rId6" Type="http://schemas.openxmlformats.org/officeDocument/2006/relationships/hyperlink" Target="https://www.familysearch.org/ark:/61903/3:1:3QS7-99GZ-Z93G-X" TargetMode="External"/><Relationship Id="rId5" Type="http://schemas.openxmlformats.org/officeDocument/2006/relationships/hyperlink" Target="https://www.familysearch.org/ark:/61903/3:1:3QS7-89GZ-C9WV-K" TargetMode="External"/><Relationship Id="rId4" Type="http://schemas.openxmlformats.org/officeDocument/2006/relationships/hyperlink" Target="https://www.familysearch.org/ark:/61903/3:1:3QS7-99GZ-Z9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22"/>
  <sheetViews>
    <sheetView tabSelected="1" zoomScale="85" zoomScaleNormal="85" workbookViewId="0">
      <selection activeCell="Q95" sqref="Q95"/>
    </sheetView>
  </sheetViews>
  <sheetFormatPr defaultColWidth="9" defaultRowHeight="15.75" x14ac:dyDescent="0.25"/>
  <cols>
    <col min="1" max="1" width="3.875" style="2" customWidth="1"/>
    <col min="2" max="2" width="10.875" style="2" customWidth="1"/>
    <col min="3" max="4" width="3.625" style="2" customWidth="1"/>
    <col min="5" max="5" width="20.875" style="48" customWidth="1"/>
    <col min="6" max="6" width="14.125" style="48" customWidth="1"/>
    <col min="7" max="7" width="4.25" style="48" customWidth="1"/>
    <col min="8" max="8" width="4.625" style="48" customWidth="1"/>
    <col min="9" max="9" width="6.75" style="48" customWidth="1"/>
    <col min="10" max="10" width="11.25" style="48" customWidth="1"/>
    <col min="11" max="11" width="6.625" style="48" customWidth="1"/>
    <col min="12" max="12" width="1.125" style="48" customWidth="1"/>
    <col min="13" max="13" width="11.375" style="48" customWidth="1"/>
    <col min="14" max="15" width="1" style="48" customWidth="1"/>
    <col min="16" max="16" width="10.625" style="48" customWidth="1"/>
    <col min="17" max="17" width="14.25" style="48" customWidth="1"/>
    <col min="18" max="18" width="9.875" style="48" customWidth="1"/>
    <col min="19" max="19" width="9.75" style="48" customWidth="1"/>
    <col min="20" max="21" width="11.625" style="48" customWidth="1"/>
    <col min="22" max="22" width="0.75" style="48" customWidth="1"/>
    <col min="23" max="23" width="9.375" style="48" customWidth="1"/>
    <col min="24" max="24" width="11.25" style="2" customWidth="1"/>
    <col min="25" max="25" width="12" style="2" customWidth="1"/>
    <col min="26" max="37" width="1" style="2" customWidth="1"/>
    <col min="38" max="38" width="2.875" style="206" customWidth="1"/>
    <col min="39" max="41" width="3.375" style="206" customWidth="1"/>
    <col min="42" max="42" width="3.375" style="159" customWidth="1"/>
    <col min="43" max="16384" width="9" style="2"/>
  </cols>
  <sheetData>
    <row r="1" spans="1:42" ht="38.25" customHeight="1" x14ac:dyDescent="0.25">
      <c r="A1" s="253" t="s">
        <v>421</v>
      </c>
      <c r="B1" s="253"/>
      <c r="C1" s="253"/>
      <c r="D1" s="253"/>
      <c r="E1" s="253"/>
      <c r="F1" s="253"/>
      <c r="G1" s="253"/>
      <c r="H1" s="253"/>
      <c r="I1" s="253"/>
      <c r="J1" s="253"/>
      <c r="K1" s="253"/>
      <c r="L1" s="253"/>
      <c r="M1" s="253"/>
      <c r="N1" s="253"/>
      <c r="O1" s="253"/>
      <c r="P1" s="253"/>
      <c r="Q1" s="253"/>
      <c r="R1" s="253"/>
      <c r="S1" s="253"/>
      <c r="T1" s="253"/>
      <c r="U1" s="253"/>
      <c r="V1" s="253"/>
      <c r="W1" s="253"/>
      <c r="X1" s="253"/>
      <c r="Y1" s="253"/>
      <c r="AO1" s="137"/>
    </row>
    <row r="2" spans="1:42" ht="17.100000000000001" customHeight="1" x14ac:dyDescent="0.25">
      <c r="B2" s="254" t="s">
        <v>46</v>
      </c>
      <c r="C2" s="254"/>
      <c r="D2" s="254"/>
      <c r="E2" s="254"/>
      <c r="F2" s="255" t="s">
        <v>151</v>
      </c>
      <c r="G2" s="255"/>
      <c r="H2" s="254" t="s">
        <v>147</v>
      </c>
      <c r="I2" s="254"/>
      <c r="J2" s="254"/>
      <c r="K2" s="4"/>
      <c r="L2" s="4"/>
      <c r="M2" s="2"/>
      <c r="N2" s="4"/>
      <c r="O2" s="4"/>
      <c r="P2" s="4"/>
      <c r="Q2" s="4"/>
      <c r="R2" s="4"/>
      <c r="S2" s="50"/>
      <c r="T2" s="50"/>
      <c r="U2" s="4"/>
      <c r="V2" s="4"/>
      <c r="W2" s="22"/>
      <c r="X2" s="23"/>
      <c r="AN2" s="137"/>
    </row>
    <row r="3" spans="1:42" ht="17.100000000000001" customHeight="1" x14ac:dyDescent="0.25">
      <c r="B3" s="256" t="s">
        <v>47</v>
      </c>
      <c r="C3" s="256"/>
      <c r="D3" s="256"/>
      <c r="E3" s="256"/>
      <c r="F3" s="255"/>
      <c r="G3" s="255"/>
      <c r="H3" s="254"/>
      <c r="I3" s="254"/>
      <c r="J3" s="254"/>
      <c r="K3" s="4"/>
      <c r="L3" s="4"/>
      <c r="M3" s="2"/>
      <c r="N3" s="4"/>
      <c r="O3" s="4"/>
      <c r="P3" s="4"/>
      <c r="Q3" s="4"/>
      <c r="R3" s="4"/>
      <c r="S3" s="50"/>
      <c r="T3" s="50"/>
      <c r="U3" s="4"/>
      <c r="V3" s="4"/>
      <c r="W3" s="22"/>
      <c r="X3" s="23"/>
      <c r="AN3" s="137"/>
    </row>
    <row r="4" spans="1:42" ht="17.100000000000001" customHeight="1" thickBot="1" x14ac:dyDescent="0.3">
      <c r="B4" s="1"/>
      <c r="C4" s="1"/>
      <c r="D4" s="1"/>
      <c r="E4" s="1"/>
      <c r="F4" s="1"/>
      <c r="G4" s="1"/>
      <c r="H4" s="1"/>
      <c r="I4" s="1"/>
      <c r="J4" s="1"/>
      <c r="K4" s="1"/>
      <c r="L4" s="1"/>
      <c r="M4" s="1"/>
      <c r="N4" s="1"/>
      <c r="O4" s="1"/>
      <c r="P4" s="1"/>
      <c r="Q4" s="1"/>
      <c r="R4" s="1"/>
      <c r="S4" s="51"/>
      <c r="T4" s="51"/>
      <c r="U4" s="1"/>
      <c r="V4" s="1"/>
      <c r="W4" s="1"/>
      <c r="X4" s="22"/>
      <c r="Y4" s="23"/>
      <c r="AO4" s="137"/>
    </row>
    <row r="5" spans="1:42" s="40" customFormat="1" ht="44.25" customHeight="1" thickBot="1" x14ac:dyDescent="0.3">
      <c r="A5" s="248" t="s">
        <v>49</v>
      </c>
      <c r="B5" s="249"/>
      <c r="C5" s="249"/>
      <c r="D5" s="249"/>
      <c r="E5" s="249"/>
      <c r="F5" s="249"/>
      <c r="G5" s="249"/>
      <c r="H5" s="249"/>
      <c r="I5" s="249"/>
      <c r="J5" s="249"/>
      <c r="K5" s="249"/>
      <c r="L5" s="249"/>
      <c r="M5" s="249"/>
      <c r="N5" s="249"/>
      <c r="O5" s="249"/>
      <c r="P5" s="249"/>
      <c r="Q5" s="249"/>
      <c r="R5" s="249"/>
      <c r="S5" s="249"/>
      <c r="T5" s="249"/>
      <c r="U5" s="249"/>
      <c r="V5" s="249"/>
      <c r="W5" s="249"/>
      <c r="X5" s="24"/>
      <c r="Y5" s="23"/>
      <c r="Z5" s="239" t="s">
        <v>4</v>
      </c>
      <c r="AA5" s="240"/>
      <c r="AB5" s="240"/>
      <c r="AC5" s="240"/>
      <c r="AD5" s="240"/>
      <c r="AE5" s="240"/>
      <c r="AF5" s="240"/>
      <c r="AG5" s="240"/>
      <c r="AH5" s="240"/>
      <c r="AI5" s="240"/>
      <c r="AJ5" s="240"/>
      <c r="AK5" s="240"/>
      <c r="AL5" s="240"/>
      <c r="AM5" s="240"/>
      <c r="AN5" s="240"/>
      <c r="AO5" s="240"/>
      <c r="AP5" s="241"/>
    </row>
    <row r="6" spans="1:42" s="40" customFormat="1" ht="19.5" customHeight="1" thickBot="1" x14ac:dyDescent="0.3">
      <c r="A6" s="10" t="s">
        <v>483</v>
      </c>
      <c r="B6" s="265" t="s">
        <v>20</v>
      </c>
      <c r="C6" s="266"/>
      <c r="D6" s="266"/>
      <c r="E6" s="266"/>
      <c r="F6" s="11"/>
      <c r="G6" s="12" t="s">
        <v>0</v>
      </c>
      <c r="H6" s="250" t="s">
        <v>1</v>
      </c>
      <c r="I6" s="251"/>
      <c r="J6" s="252"/>
      <c r="K6" s="35" t="s">
        <v>23</v>
      </c>
      <c r="L6" s="36"/>
      <c r="M6" s="36"/>
      <c r="N6" s="36"/>
      <c r="O6" s="20"/>
      <c r="P6" s="13" t="s">
        <v>21</v>
      </c>
      <c r="Q6" s="14"/>
      <c r="R6" s="15"/>
      <c r="S6" s="257" t="s">
        <v>2</v>
      </c>
      <c r="T6" s="257"/>
      <c r="U6" s="258" t="s">
        <v>22</v>
      </c>
      <c r="V6" s="251"/>
      <c r="W6" s="251"/>
      <c r="X6" s="252"/>
      <c r="Y6" s="7"/>
      <c r="Z6" s="242" t="s">
        <v>5</v>
      </c>
      <c r="AA6" s="243"/>
      <c r="AB6" s="243"/>
      <c r="AC6" s="243"/>
      <c r="AD6" s="243"/>
      <c r="AE6" s="243"/>
      <c r="AF6" s="243"/>
      <c r="AG6" s="243"/>
      <c r="AH6" s="243"/>
      <c r="AI6" s="243"/>
      <c r="AJ6" s="243"/>
      <c r="AK6" s="243"/>
      <c r="AL6" s="243"/>
      <c r="AM6" s="243"/>
      <c r="AN6" s="243"/>
      <c r="AO6" s="243"/>
      <c r="AP6" s="244"/>
    </row>
    <row r="7" spans="1:42" s="40" customFormat="1" ht="17.100000000000001" customHeight="1" x14ac:dyDescent="0.25">
      <c r="A7" s="27" t="s">
        <v>5</v>
      </c>
      <c r="B7" s="27"/>
      <c r="C7" s="27"/>
      <c r="D7" s="27"/>
      <c r="E7" s="27"/>
      <c r="F7" s="27"/>
      <c r="G7" s="21"/>
      <c r="H7" s="27"/>
      <c r="I7" s="27"/>
      <c r="J7" s="27"/>
      <c r="K7" s="27"/>
      <c r="L7" s="27"/>
      <c r="M7" s="27"/>
      <c r="N7" s="27"/>
      <c r="O7" s="27"/>
      <c r="P7" s="27"/>
      <c r="Q7" s="27"/>
      <c r="R7" s="27"/>
      <c r="S7" s="27"/>
      <c r="T7" s="27"/>
      <c r="U7" s="27"/>
      <c r="V7" s="27"/>
      <c r="W7" s="27"/>
      <c r="X7" s="41"/>
      <c r="Y7" s="7"/>
      <c r="Z7" s="245" t="s">
        <v>6</v>
      </c>
      <c r="AA7" s="246"/>
      <c r="AB7" s="246"/>
      <c r="AC7" s="246"/>
      <c r="AD7" s="246"/>
      <c r="AE7" s="246"/>
      <c r="AF7" s="246"/>
      <c r="AG7" s="246"/>
      <c r="AH7" s="246"/>
      <c r="AI7" s="246"/>
      <c r="AJ7" s="246"/>
      <c r="AK7" s="246"/>
      <c r="AL7" s="246"/>
      <c r="AM7" s="246"/>
      <c r="AN7" s="246"/>
      <c r="AO7" s="246"/>
      <c r="AP7" s="247"/>
    </row>
    <row r="8" spans="1:42" s="54" customFormat="1" ht="17.100000000000001" customHeight="1" x14ac:dyDescent="0.25">
      <c r="A8" s="16"/>
      <c r="B8" s="92" t="s">
        <v>397</v>
      </c>
      <c r="C8" s="56"/>
      <c r="D8" s="56"/>
      <c r="E8" s="56"/>
      <c r="F8" s="34"/>
      <c r="G8" s="132" t="s">
        <v>61</v>
      </c>
      <c r="H8" s="55" t="s">
        <v>398</v>
      </c>
      <c r="I8" s="33"/>
      <c r="J8" s="56"/>
      <c r="K8" s="55"/>
      <c r="L8" s="56"/>
      <c r="M8" s="56"/>
      <c r="N8" s="56"/>
      <c r="O8" s="57"/>
      <c r="P8" s="33" t="s">
        <v>401</v>
      </c>
      <c r="Q8" s="56"/>
      <c r="R8" s="34"/>
      <c r="S8" s="131" t="s">
        <v>399</v>
      </c>
      <c r="T8" s="33"/>
      <c r="U8" s="259" t="s">
        <v>400</v>
      </c>
      <c r="V8" s="260"/>
      <c r="W8" s="260"/>
      <c r="X8" s="261"/>
      <c r="Y8" s="7"/>
      <c r="Z8" s="236" t="s">
        <v>7</v>
      </c>
      <c r="AA8" s="237"/>
      <c r="AB8" s="237"/>
      <c r="AC8" s="237"/>
      <c r="AD8" s="237"/>
      <c r="AE8" s="237"/>
      <c r="AF8" s="237"/>
      <c r="AG8" s="237"/>
      <c r="AH8" s="237"/>
      <c r="AI8" s="237"/>
      <c r="AJ8" s="237"/>
      <c r="AK8" s="237"/>
      <c r="AL8" s="237"/>
      <c r="AM8" s="237"/>
      <c r="AN8" s="237"/>
      <c r="AO8" s="237"/>
      <c r="AP8" s="238"/>
    </row>
    <row r="9" spans="1:42" s="40"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9"/>
      <c r="V9" s="19"/>
      <c r="W9" s="21"/>
      <c r="X9" s="41"/>
      <c r="Y9" s="7"/>
      <c r="Z9" s="270" t="s">
        <v>13</v>
      </c>
      <c r="AA9" s="271"/>
      <c r="AB9" s="271"/>
      <c r="AC9" s="271"/>
      <c r="AD9" s="271"/>
      <c r="AE9" s="271"/>
      <c r="AF9" s="271"/>
      <c r="AG9" s="271"/>
      <c r="AH9" s="271"/>
      <c r="AI9" s="271"/>
      <c r="AJ9" s="271"/>
      <c r="AK9" s="271"/>
      <c r="AL9" s="271"/>
      <c r="AM9" s="271"/>
      <c r="AN9" s="271"/>
      <c r="AO9" s="271"/>
      <c r="AP9" s="272"/>
    </row>
    <row r="10" spans="1:42" s="40" customFormat="1" ht="17.100000000000001" customHeight="1" x14ac:dyDescent="0.25">
      <c r="B10" s="133" t="s">
        <v>401</v>
      </c>
      <c r="C10" s="38"/>
      <c r="D10" s="38"/>
      <c r="E10" s="38"/>
      <c r="F10" s="43"/>
      <c r="G10" s="25" t="s">
        <v>40</v>
      </c>
      <c r="H10" s="37" t="s">
        <v>402</v>
      </c>
      <c r="I10" s="42"/>
      <c r="J10" s="38"/>
      <c r="K10" s="37"/>
      <c r="L10" s="38"/>
      <c r="M10" s="38"/>
      <c r="N10" s="38"/>
      <c r="O10" s="39"/>
      <c r="P10" s="42" t="s">
        <v>397</v>
      </c>
      <c r="Q10" s="38"/>
      <c r="R10" s="43"/>
      <c r="S10" s="37"/>
      <c r="T10" s="42"/>
      <c r="U10" s="262" t="s">
        <v>403</v>
      </c>
      <c r="V10" s="263"/>
      <c r="W10" s="263"/>
      <c r="X10" s="264"/>
      <c r="Z10" s="226" t="s">
        <v>482</v>
      </c>
      <c r="AA10" s="227"/>
      <c r="AB10" s="227"/>
      <c r="AC10" s="227"/>
      <c r="AD10" s="227"/>
      <c r="AE10" s="227"/>
      <c r="AF10" s="227"/>
      <c r="AG10" s="227"/>
      <c r="AH10" s="227"/>
      <c r="AI10" s="227"/>
      <c r="AJ10" s="227"/>
      <c r="AK10" s="227"/>
      <c r="AL10" s="227"/>
      <c r="AM10" s="227"/>
      <c r="AN10" s="227"/>
      <c r="AO10" s="227"/>
      <c r="AP10" s="228"/>
    </row>
    <row r="11" spans="1:42" s="40" customFormat="1" ht="17.100000000000001" customHeight="1" x14ac:dyDescent="0.25">
      <c r="A11" s="26" t="s">
        <v>7</v>
      </c>
      <c r="B11" s="26"/>
      <c r="C11" s="26"/>
      <c r="D11" s="26"/>
      <c r="E11" s="26"/>
      <c r="F11" s="26"/>
      <c r="G11" s="19"/>
      <c r="H11" s="26"/>
      <c r="I11" s="26"/>
      <c r="J11" s="26"/>
      <c r="K11" s="26"/>
      <c r="L11" s="26"/>
      <c r="M11" s="26"/>
      <c r="N11" s="26"/>
      <c r="O11" s="26"/>
      <c r="P11" s="26"/>
      <c r="Q11" s="26"/>
      <c r="R11" s="26"/>
      <c r="S11" s="26"/>
      <c r="T11" s="26"/>
      <c r="U11" s="26"/>
      <c r="V11" s="26"/>
      <c r="W11" s="26"/>
      <c r="X11" s="41"/>
      <c r="Z11" s="267" t="s">
        <v>45</v>
      </c>
      <c r="AA11" s="268"/>
      <c r="AB11" s="268"/>
      <c r="AC11" s="268"/>
      <c r="AD11" s="268"/>
      <c r="AE11" s="268"/>
      <c r="AF11" s="268"/>
      <c r="AG11" s="268"/>
      <c r="AH11" s="268"/>
      <c r="AI11" s="268"/>
      <c r="AJ11" s="268"/>
      <c r="AK11" s="268"/>
      <c r="AL11" s="268"/>
      <c r="AM11" s="268"/>
      <c r="AN11" s="268"/>
      <c r="AO11" s="268"/>
      <c r="AP11" s="269"/>
    </row>
    <row r="12" spans="1:42" s="91" customFormat="1" ht="17.100000000000001" customHeight="1" x14ac:dyDescent="0.25">
      <c r="A12" s="16">
        <v>1</v>
      </c>
      <c r="B12" s="128" t="s">
        <v>404</v>
      </c>
      <c r="C12" s="129"/>
      <c r="D12" s="129"/>
      <c r="E12" s="129"/>
      <c r="F12" s="32"/>
      <c r="G12" s="135" t="s">
        <v>61</v>
      </c>
      <c r="H12" s="128" t="s">
        <v>202</v>
      </c>
      <c r="I12" s="31"/>
      <c r="J12" s="129"/>
      <c r="K12" s="128" t="s">
        <v>202</v>
      </c>
      <c r="L12" s="129"/>
      <c r="M12" s="129"/>
      <c r="N12" s="129"/>
      <c r="O12" s="130"/>
      <c r="P12" s="31"/>
      <c r="Q12" s="129"/>
      <c r="R12" s="32"/>
      <c r="S12" s="128"/>
      <c r="T12" s="31"/>
      <c r="U12" s="229" t="s">
        <v>405</v>
      </c>
      <c r="V12" s="230"/>
      <c r="W12" s="230"/>
      <c r="X12" s="231"/>
      <c r="Z12"/>
      <c r="AA12"/>
      <c r="AB12"/>
      <c r="AC12"/>
      <c r="AD12"/>
      <c r="AE12"/>
      <c r="AF12"/>
      <c r="AG12"/>
      <c r="AH12"/>
      <c r="AI12"/>
      <c r="AJ12"/>
      <c r="AK12"/>
      <c r="AL12" s="207"/>
      <c r="AM12" s="207"/>
      <c r="AN12" s="207"/>
      <c r="AO12" s="207"/>
      <c r="AP12"/>
    </row>
    <row r="13" spans="1:42" s="91" customFormat="1" ht="17.100000000000001" customHeight="1" x14ac:dyDescent="0.25">
      <c r="A13" s="16">
        <v>2</v>
      </c>
      <c r="B13" s="128" t="s">
        <v>409</v>
      </c>
      <c r="C13" s="129"/>
      <c r="D13" s="129"/>
      <c r="E13" s="129"/>
      <c r="F13" s="32"/>
      <c r="G13" s="135" t="s">
        <v>40</v>
      </c>
      <c r="H13" s="134" t="s">
        <v>410</v>
      </c>
      <c r="I13" s="31"/>
      <c r="J13" s="129"/>
      <c r="K13" s="128" t="s">
        <v>410</v>
      </c>
      <c r="L13" s="129"/>
      <c r="M13" s="129"/>
      <c r="N13" s="129"/>
      <c r="O13" s="130"/>
      <c r="P13" s="31" t="s">
        <v>411</v>
      </c>
      <c r="Q13" s="129"/>
      <c r="R13" s="32"/>
      <c r="S13" s="128" t="s">
        <v>412</v>
      </c>
      <c r="T13" s="31"/>
      <c r="U13" s="229" t="s">
        <v>408</v>
      </c>
      <c r="V13" s="230"/>
      <c r="W13" s="230"/>
      <c r="X13" s="231"/>
      <c r="Z13"/>
      <c r="AA13"/>
      <c r="AB13"/>
      <c r="AC13"/>
      <c r="AD13"/>
      <c r="AE13"/>
      <c r="AF13"/>
      <c r="AG13"/>
      <c r="AH13"/>
      <c r="AI13"/>
      <c r="AJ13"/>
      <c r="AK13"/>
      <c r="AL13" s="207"/>
      <c r="AM13" s="207"/>
      <c r="AN13" s="207"/>
      <c r="AO13" s="207"/>
      <c r="AP13"/>
    </row>
    <row r="14" spans="1:42" s="91" customFormat="1" ht="17.100000000000001" customHeight="1" x14ac:dyDescent="0.25">
      <c r="A14" s="16">
        <v>3</v>
      </c>
      <c r="B14" s="128" t="s">
        <v>415</v>
      </c>
      <c r="C14" s="129"/>
      <c r="D14" s="129"/>
      <c r="E14" s="129"/>
      <c r="F14" s="32"/>
      <c r="G14" s="135" t="s">
        <v>40</v>
      </c>
      <c r="H14" s="128" t="s">
        <v>416</v>
      </c>
      <c r="I14" s="31"/>
      <c r="J14" s="129"/>
      <c r="K14" s="128" t="s">
        <v>416</v>
      </c>
      <c r="L14" s="129"/>
      <c r="M14" s="129"/>
      <c r="N14" s="129"/>
      <c r="O14" s="130"/>
      <c r="P14" s="31" t="s">
        <v>417</v>
      </c>
      <c r="Q14" s="129"/>
      <c r="R14" s="32"/>
      <c r="S14" s="128" t="s">
        <v>418</v>
      </c>
      <c r="T14" s="31"/>
      <c r="U14" s="229" t="s">
        <v>419</v>
      </c>
      <c r="V14" s="230"/>
      <c r="W14" s="230"/>
      <c r="X14" s="231"/>
      <c r="Y14" s="7"/>
      <c r="Z14"/>
      <c r="AA14"/>
      <c r="AB14"/>
      <c r="AC14"/>
      <c r="AD14"/>
      <c r="AE14"/>
      <c r="AF14"/>
      <c r="AG14"/>
      <c r="AH14"/>
      <c r="AI14"/>
      <c r="AJ14"/>
      <c r="AK14"/>
      <c r="AL14" s="207"/>
      <c r="AM14" s="207"/>
      <c r="AN14" s="207"/>
      <c r="AO14" s="207"/>
      <c r="AP14"/>
    </row>
    <row r="15" spans="1:42" s="40" customFormat="1" ht="17.100000000000001" customHeight="1" x14ac:dyDescent="0.25">
      <c r="A15" s="16">
        <v>4</v>
      </c>
      <c r="B15" s="134" t="s">
        <v>420</v>
      </c>
      <c r="C15" s="6"/>
      <c r="D15" s="6"/>
      <c r="E15" s="6"/>
      <c r="F15" s="32"/>
      <c r="G15" s="135" t="s">
        <v>40</v>
      </c>
      <c r="H15" s="29" t="s">
        <v>416</v>
      </c>
      <c r="I15" s="31"/>
      <c r="J15" s="6"/>
      <c r="K15" s="29" t="s">
        <v>416</v>
      </c>
      <c r="L15" s="6"/>
      <c r="M15" s="6"/>
      <c r="N15" s="6"/>
      <c r="O15" s="30"/>
      <c r="P15" s="31"/>
      <c r="Q15" s="6"/>
      <c r="R15" s="32"/>
      <c r="S15" s="29"/>
      <c r="T15" s="31"/>
      <c r="U15" s="229"/>
      <c r="V15" s="230"/>
      <c r="W15" s="230"/>
      <c r="X15" s="231"/>
      <c r="AL15" s="200"/>
      <c r="AM15" s="200"/>
      <c r="AN15" s="200"/>
      <c r="AO15" s="200"/>
      <c r="AP15" s="152"/>
    </row>
    <row r="16" spans="1:42" s="40" customFormat="1" ht="17.100000000000001" customHeight="1" x14ac:dyDescent="0.25">
      <c r="A16" s="16">
        <v>5</v>
      </c>
      <c r="B16" s="134" t="s">
        <v>422</v>
      </c>
      <c r="C16" s="6"/>
      <c r="D16" s="6"/>
      <c r="E16" s="6"/>
      <c r="F16" s="32"/>
      <c r="G16" s="135" t="s">
        <v>61</v>
      </c>
      <c r="H16" s="29" t="s">
        <v>423</v>
      </c>
      <c r="I16" s="31"/>
      <c r="J16" s="6"/>
      <c r="K16" s="29" t="s">
        <v>424</v>
      </c>
      <c r="L16" s="6"/>
      <c r="M16" s="6"/>
      <c r="N16" s="6"/>
      <c r="O16" s="30"/>
      <c r="P16" s="31"/>
      <c r="Q16" s="6"/>
      <c r="R16" s="32"/>
      <c r="S16" s="29"/>
      <c r="T16" s="31"/>
      <c r="U16" s="229"/>
      <c r="V16" s="230"/>
      <c r="W16" s="230"/>
      <c r="X16" s="231"/>
      <c r="AL16" s="200"/>
      <c r="AM16" s="200"/>
      <c r="AN16" s="200"/>
      <c r="AO16" s="200"/>
      <c r="AP16" s="152"/>
    </row>
    <row r="17" spans="1:16382" s="91" customFormat="1" ht="17.100000000000001" customHeight="1" x14ac:dyDescent="0.25">
      <c r="A17" s="16">
        <v>6</v>
      </c>
      <c r="B17" s="134" t="s">
        <v>453</v>
      </c>
      <c r="C17" s="135"/>
      <c r="D17" s="135"/>
      <c r="E17" s="135"/>
      <c r="F17" s="32"/>
      <c r="G17" s="135" t="s">
        <v>61</v>
      </c>
      <c r="H17" s="134" t="s">
        <v>454</v>
      </c>
      <c r="I17" s="31"/>
      <c r="J17" s="135"/>
      <c r="K17" s="134"/>
      <c r="L17" s="135"/>
      <c r="M17" s="135"/>
      <c r="N17" s="135"/>
      <c r="O17" s="136"/>
      <c r="P17" s="31"/>
      <c r="Q17" s="135"/>
      <c r="R17" s="32"/>
      <c r="S17" s="134"/>
      <c r="T17" s="31"/>
      <c r="U17" s="229" t="s">
        <v>425</v>
      </c>
      <c r="V17" s="230"/>
      <c r="W17" s="230"/>
      <c r="X17" s="231"/>
      <c r="AL17" s="200"/>
      <c r="AM17" s="200"/>
      <c r="AN17" s="200"/>
      <c r="AO17" s="200"/>
      <c r="AP17" s="152"/>
    </row>
    <row r="18" spans="1:16382" s="40" customFormat="1" ht="17.100000000000001" customHeight="1" x14ac:dyDescent="0.25">
      <c r="A18" s="16">
        <v>7</v>
      </c>
      <c r="B18" s="29" t="s">
        <v>426</v>
      </c>
      <c r="C18" s="6"/>
      <c r="D18" s="6"/>
      <c r="E18" s="6"/>
      <c r="F18" s="32"/>
      <c r="G18" s="135" t="s">
        <v>40</v>
      </c>
      <c r="H18" s="29" t="s">
        <v>427</v>
      </c>
      <c r="I18" s="31"/>
      <c r="J18" s="6"/>
      <c r="K18" s="29" t="s">
        <v>428</v>
      </c>
      <c r="L18" s="6"/>
      <c r="M18" s="6"/>
      <c r="N18" s="6"/>
      <c r="O18" s="30"/>
      <c r="P18" s="31"/>
      <c r="Q18" s="6"/>
      <c r="R18" s="32"/>
      <c r="S18" s="29"/>
      <c r="T18" s="31"/>
      <c r="U18" s="229" t="s">
        <v>429</v>
      </c>
      <c r="V18" s="230"/>
      <c r="W18" s="230"/>
      <c r="X18" s="231"/>
      <c r="Y18" s="7"/>
      <c r="AL18" s="200"/>
      <c r="AM18" s="200"/>
      <c r="AN18" s="200"/>
      <c r="AO18" s="200"/>
      <c r="AP18" s="152"/>
    </row>
    <row r="19" spans="1:16382" s="40" customFormat="1" ht="17.100000000000001" customHeight="1" x14ac:dyDescent="0.25">
      <c r="A19" s="16">
        <v>8</v>
      </c>
      <c r="B19" s="29" t="s">
        <v>435</v>
      </c>
      <c r="C19" s="6"/>
      <c r="D19" s="6"/>
      <c r="E19" s="6"/>
      <c r="F19" s="32"/>
      <c r="G19" s="135" t="s">
        <v>61</v>
      </c>
      <c r="H19" s="29" t="s">
        <v>436</v>
      </c>
      <c r="I19" s="31"/>
      <c r="J19" s="6"/>
      <c r="K19" s="29" t="s">
        <v>458</v>
      </c>
      <c r="L19" s="6"/>
      <c r="M19" s="6"/>
      <c r="N19" s="6"/>
      <c r="O19" s="30"/>
      <c r="P19" s="31"/>
      <c r="Q19" s="6"/>
      <c r="R19" s="32"/>
      <c r="S19" s="29"/>
      <c r="T19" s="31"/>
      <c r="U19" s="229" t="s">
        <v>437</v>
      </c>
      <c r="V19" s="230"/>
      <c r="W19" s="230"/>
      <c r="X19" s="231"/>
      <c r="Y19" s="7"/>
      <c r="AL19" s="200"/>
      <c r="AM19" s="200"/>
      <c r="AN19" s="200"/>
      <c r="AO19" s="200"/>
      <c r="AP19" s="152"/>
    </row>
    <row r="20" spans="1:16382" s="40" customFormat="1" ht="17.100000000000001" customHeight="1" x14ac:dyDescent="0.25">
      <c r="A20" s="16">
        <v>9</v>
      </c>
      <c r="B20" s="29" t="s">
        <v>438</v>
      </c>
      <c r="C20" s="6"/>
      <c r="D20" s="6"/>
      <c r="E20" s="6"/>
      <c r="F20" s="32"/>
      <c r="G20" s="135" t="s">
        <v>40</v>
      </c>
      <c r="H20" s="29" t="s">
        <v>439</v>
      </c>
      <c r="I20" s="31"/>
      <c r="J20" s="6"/>
      <c r="K20" s="29" t="s">
        <v>439</v>
      </c>
      <c r="L20" s="6"/>
      <c r="M20" s="6"/>
      <c r="N20" s="6"/>
      <c r="O20" s="30"/>
      <c r="P20" s="31" t="s">
        <v>440</v>
      </c>
      <c r="Q20" s="6"/>
      <c r="R20" s="32"/>
      <c r="S20" s="29" t="s">
        <v>441</v>
      </c>
      <c r="T20" s="31"/>
      <c r="U20" s="229"/>
      <c r="V20" s="230"/>
      <c r="W20" s="230"/>
      <c r="X20" s="231"/>
      <c r="AL20" s="200"/>
      <c r="AM20" s="200"/>
      <c r="AN20" s="200"/>
      <c r="AO20" s="200"/>
      <c r="AP20" s="152"/>
    </row>
    <row r="21" spans="1:16382" s="40" customFormat="1" ht="17.100000000000001" customHeight="1" x14ac:dyDescent="0.25">
      <c r="A21" s="16">
        <v>10</v>
      </c>
      <c r="B21" s="29" t="s">
        <v>445</v>
      </c>
      <c r="C21" s="6"/>
      <c r="D21" s="6"/>
      <c r="E21" s="6"/>
      <c r="F21" s="32"/>
      <c r="G21" s="135" t="s">
        <v>61</v>
      </c>
      <c r="H21" s="29" t="s">
        <v>446</v>
      </c>
      <c r="I21" s="31"/>
      <c r="J21" s="6"/>
      <c r="K21" s="29"/>
      <c r="L21" s="6"/>
      <c r="M21" s="6"/>
      <c r="N21" s="6"/>
      <c r="O21" s="30"/>
      <c r="P21" s="31" t="s">
        <v>447</v>
      </c>
      <c r="Q21" s="6"/>
      <c r="R21" s="32"/>
      <c r="S21" s="29" t="s">
        <v>448</v>
      </c>
      <c r="T21" s="31"/>
      <c r="U21" s="229" t="s">
        <v>449</v>
      </c>
      <c r="V21" s="230"/>
      <c r="W21" s="230"/>
      <c r="X21" s="231"/>
      <c r="AL21" s="200"/>
      <c r="AM21" s="200"/>
      <c r="AN21" s="200"/>
      <c r="AO21" s="200"/>
      <c r="AP21" s="152"/>
    </row>
    <row r="22" spans="1:16382" s="40" customFormat="1" ht="17.100000000000001" customHeight="1" thickBot="1" x14ac:dyDescent="0.3">
      <c r="A22" s="19"/>
      <c r="B22" s="5"/>
      <c r="D22" s="4"/>
      <c r="G22" s="91"/>
      <c r="L22" s="4"/>
      <c r="N22" s="3"/>
      <c r="O22" s="3"/>
      <c r="P22" s="3"/>
      <c r="R22" s="3"/>
      <c r="S22" s="3"/>
      <c r="V22" s="3"/>
      <c r="Y22" s="3"/>
      <c r="AL22" s="200"/>
      <c r="AM22" s="200"/>
      <c r="AN22" s="200"/>
      <c r="AO22" s="200"/>
      <c r="AP22" s="152"/>
    </row>
    <row r="23" spans="1:16382" s="167" customFormat="1" ht="48" customHeight="1" thickBot="1" x14ac:dyDescent="0.3">
      <c r="A23" s="233" t="s">
        <v>50</v>
      </c>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5"/>
    </row>
    <row r="24" spans="1:16382" s="183" customFormat="1" ht="27" customHeight="1" thickBot="1" x14ac:dyDescent="0.35">
      <c r="A24" s="168" t="s">
        <v>460</v>
      </c>
      <c r="B24" s="169"/>
      <c r="C24" s="170"/>
      <c r="D24" s="171"/>
      <c r="E24" s="172" t="s">
        <v>461</v>
      </c>
      <c r="F24" s="172"/>
      <c r="G24" s="173"/>
      <c r="H24" s="173"/>
      <c r="I24" s="174" t="s">
        <v>462</v>
      </c>
      <c r="J24" s="172" t="s">
        <v>463</v>
      </c>
      <c r="K24" s="175"/>
      <c r="L24" s="175"/>
      <c r="M24" s="174" t="s">
        <v>464</v>
      </c>
      <c r="N24" s="171"/>
      <c r="O24" s="171"/>
      <c r="P24" s="172" t="s">
        <v>32</v>
      </c>
      <c r="Q24" s="172"/>
      <c r="R24" s="170" t="s">
        <v>33</v>
      </c>
      <c r="S24" s="170"/>
      <c r="T24" s="172" t="s">
        <v>465</v>
      </c>
      <c r="U24" s="172"/>
      <c r="V24" s="175"/>
      <c r="W24" s="170" t="s">
        <v>13</v>
      </c>
      <c r="X24" s="176"/>
      <c r="Y24" s="177" t="s">
        <v>3</v>
      </c>
      <c r="Z24" s="175"/>
      <c r="AA24" s="175"/>
      <c r="AB24" s="170" t="s">
        <v>466</v>
      </c>
      <c r="AC24" s="176"/>
      <c r="AD24" s="176"/>
      <c r="AE24" s="176"/>
      <c r="AF24" s="176"/>
      <c r="AG24" s="176"/>
      <c r="AH24" s="176"/>
      <c r="AI24" s="176"/>
      <c r="AJ24" s="172" t="s">
        <v>15</v>
      </c>
      <c r="AK24" s="178"/>
      <c r="AL24" s="179" t="s">
        <v>467</v>
      </c>
      <c r="AM24" s="180"/>
      <c r="AN24" s="180"/>
      <c r="AO24" s="181"/>
      <c r="AP24" s="182"/>
      <c r="AQ24" s="167" t="s">
        <v>468</v>
      </c>
      <c r="AR24" s="163"/>
    </row>
    <row r="25" spans="1:16382" s="197" customFormat="1" ht="16.5" thickBot="1" x14ac:dyDescent="0.25">
      <c r="A25" s="184"/>
      <c r="B25" s="185" t="s">
        <v>469</v>
      </c>
      <c r="C25" s="186" t="s">
        <v>8</v>
      </c>
      <c r="D25" s="186" t="s">
        <v>9</v>
      </c>
      <c r="E25" s="187" t="s">
        <v>470</v>
      </c>
      <c r="F25" s="187" t="s">
        <v>10</v>
      </c>
      <c r="G25" s="187" t="s">
        <v>0</v>
      </c>
      <c r="H25" s="187" t="s">
        <v>11</v>
      </c>
      <c r="I25" s="188" t="s">
        <v>471</v>
      </c>
      <c r="J25" s="189" t="s">
        <v>1</v>
      </c>
      <c r="K25" s="187" t="s">
        <v>472</v>
      </c>
      <c r="L25" s="187" t="s">
        <v>31</v>
      </c>
      <c r="M25" s="188" t="s">
        <v>473</v>
      </c>
      <c r="N25" s="186" t="s">
        <v>474</v>
      </c>
      <c r="O25" s="186" t="s">
        <v>31</v>
      </c>
      <c r="P25" s="187" t="s">
        <v>470</v>
      </c>
      <c r="Q25" s="187" t="s">
        <v>10</v>
      </c>
      <c r="R25" s="186" t="s">
        <v>470</v>
      </c>
      <c r="S25" s="186" t="s">
        <v>10</v>
      </c>
      <c r="T25" s="190" t="s">
        <v>475</v>
      </c>
      <c r="U25" s="190" t="s">
        <v>476</v>
      </c>
      <c r="V25" s="190" t="s">
        <v>12</v>
      </c>
      <c r="W25" s="186" t="s">
        <v>470</v>
      </c>
      <c r="X25" s="186" t="s">
        <v>10</v>
      </c>
      <c r="Y25" s="189" t="s">
        <v>22</v>
      </c>
      <c r="Z25" s="191" t="s">
        <v>477</v>
      </c>
      <c r="AA25" s="191" t="s">
        <v>31</v>
      </c>
      <c r="AB25" s="192" t="s">
        <v>34</v>
      </c>
      <c r="AC25" s="192" t="s">
        <v>35</v>
      </c>
      <c r="AD25" s="192" t="s">
        <v>36</v>
      </c>
      <c r="AE25" s="192" t="s">
        <v>37</v>
      </c>
      <c r="AF25" s="192" t="s">
        <v>39</v>
      </c>
      <c r="AG25" s="186" t="s">
        <v>14</v>
      </c>
      <c r="AH25" s="186" t="s">
        <v>478</v>
      </c>
      <c r="AI25" s="186" t="s">
        <v>38</v>
      </c>
      <c r="AJ25" s="187" t="s">
        <v>15</v>
      </c>
      <c r="AK25" s="193" t="s">
        <v>479</v>
      </c>
      <c r="AL25" s="194" t="s">
        <v>480</v>
      </c>
      <c r="AM25" s="194" t="s">
        <v>16</v>
      </c>
      <c r="AN25" s="194" t="s">
        <v>17</v>
      </c>
      <c r="AO25" s="195" t="s">
        <v>18</v>
      </c>
      <c r="AP25" s="196" t="s">
        <v>481</v>
      </c>
      <c r="AQ25" s="167" t="s">
        <v>468</v>
      </c>
    </row>
    <row r="26" spans="1:16382" s="45" customFormat="1" ht="16.350000000000001" customHeight="1" x14ac:dyDescent="0.25">
      <c r="A26" s="27" t="s">
        <v>5</v>
      </c>
      <c r="B26" s="27"/>
      <c r="C26" s="27"/>
      <c r="D26" s="27"/>
      <c r="E26" s="27"/>
      <c r="F26" s="27"/>
      <c r="G26" s="21"/>
      <c r="H26" s="27"/>
      <c r="I26" s="27"/>
      <c r="J26" s="27"/>
      <c r="K26" s="27"/>
      <c r="L26" s="27"/>
      <c r="M26" s="27"/>
      <c r="N26" s="27"/>
      <c r="O26" s="27"/>
      <c r="P26" s="27"/>
      <c r="Q26" s="27"/>
      <c r="R26" s="27"/>
      <c r="S26" s="27"/>
      <c r="T26" s="27"/>
      <c r="U26" s="27"/>
      <c r="V26" s="27"/>
      <c r="W26" s="27"/>
      <c r="X26" s="27"/>
      <c r="Y26" s="27"/>
      <c r="Z26" s="40"/>
      <c r="AA26" s="40"/>
      <c r="AB26" s="40"/>
      <c r="AC26" s="40"/>
      <c r="AD26" s="40"/>
      <c r="AE26" s="40"/>
      <c r="AF26" s="40"/>
      <c r="AG26" s="40"/>
      <c r="AH26" s="40"/>
      <c r="AI26" s="40"/>
      <c r="AJ26" s="40"/>
      <c r="AK26" s="40"/>
      <c r="AL26" s="200"/>
      <c r="AM26" s="200"/>
      <c r="AN26" s="200"/>
      <c r="AO26" s="5"/>
      <c r="AP26" s="160"/>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c r="XEW26" s="44"/>
      <c r="XEX26" s="44"/>
      <c r="XEY26" s="44"/>
      <c r="XEZ26" s="44"/>
      <c r="XFA26" s="44"/>
      <c r="XFB26" s="44"/>
    </row>
    <row r="27" spans="1:16382" customFormat="1" ht="15.75" customHeight="1" x14ac:dyDescent="0.25">
      <c r="B27" s="96" t="s">
        <v>55</v>
      </c>
      <c r="C27" s="63" t="s">
        <v>88</v>
      </c>
      <c r="D27" s="63" t="s">
        <v>89</v>
      </c>
      <c r="E27" s="59" t="s">
        <v>90</v>
      </c>
      <c r="F27" s="59" t="s">
        <v>54</v>
      </c>
      <c r="G27" s="60" t="s">
        <v>61</v>
      </c>
      <c r="H27" s="60" t="s">
        <v>56</v>
      </c>
      <c r="I27" s="125" t="s">
        <v>86</v>
      </c>
      <c r="J27" s="60"/>
      <c r="K27" s="60">
        <v>1768</v>
      </c>
      <c r="L27" s="60"/>
      <c r="M27" s="60"/>
      <c r="N27" s="60" t="s">
        <v>57</v>
      </c>
      <c r="O27" s="60"/>
      <c r="P27" s="61" t="s">
        <v>62</v>
      </c>
      <c r="Q27" s="61" t="s">
        <v>54</v>
      </c>
      <c r="R27" s="25" t="s">
        <v>52</v>
      </c>
      <c r="S27" s="25" t="s">
        <v>68</v>
      </c>
      <c r="T27" s="60" t="s">
        <v>53</v>
      </c>
      <c r="U27" s="60" t="s">
        <v>91</v>
      </c>
      <c r="V27" s="60" t="s">
        <v>63</v>
      </c>
      <c r="W27" s="62" t="s">
        <v>84</v>
      </c>
      <c r="X27" s="62" t="s">
        <v>92</v>
      </c>
      <c r="Y27" s="60"/>
      <c r="Z27" s="60"/>
      <c r="AA27" s="60"/>
      <c r="AB27" s="60"/>
      <c r="AC27" s="60"/>
      <c r="AD27" s="60"/>
      <c r="AE27" s="60"/>
      <c r="AF27" s="60"/>
      <c r="AG27" s="60"/>
      <c r="AH27" s="60"/>
      <c r="AI27" s="60"/>
      <c r="AJ27" s="60"/>
      <c r="AK27" s="60" t="s">
        <v>93</v>
      </c>
      <c r="AL27" s="208" t="s">
        <v>25</v>
      </c>
      <c r="AM27" s="209" t="s">
        <v>94</v>
      </c>
      <c r="AN27" s="210" t="s">
        <v>58</v>
      </c>
      <c r="AO27" s="211" t="s">
        <v>95</v>
      </c>
      <c r="AP27" s="198" t="s">
        <v>468</v>
      </c>
    </row>
    <row r="28" spans="1:16382" customFormat="1" ht="15.75" customHeight="1" x14ac:dyDescent="0.25">
      <c r="B28" s="95" t="s">
        <v>67</v>
      </c>
      <c r="C28" s="63" t="s">
        <v>72</v>
      </c>
      <c r="D28" s="64" t="s">
        <v>73</v>
      </c>
      <c r="E28" s="59" t="s">
        <v>90</v>
      </c>
      <c r="F28" s="59" t="s">
        <v>54</v>
      </c>
      <c r="G28" s="77" t="s">
        <v>61</v>
      </c>
      <c r="H28" s="68"/>
      <c r="I28" s="125" t="s">
        <v>74</v>
      </c>
      <c r="J28" s="65" t="s">
        <v>98</v>
      </c>
      <c r="K28" s="60"/>
      <c r="L28" s="60"/>
      <c r="M28" s="68"/>
      <c r="N28" s="60" t="s">
        <v>57</v>
      </c>
      <c r="O28" s="60"/>
      <c r="P28" s="61" t="s">
        <v>62</v>
      </c>
      <c r="Q28" s="61" t="s">
        <v>54</v>
      </c>
      <c r="R28" s="25" t="s">
        <v>52</v>
      </c>
      <c r="S28" s="25" t="s">
        <v>68</v>
      </c>
      <c r="T28" s="65"/>
      <c r="U28" s="60"/>
      <c r="V28" s="60"/>
      <c r="W28" s="62"/>
      <c r="X28" s="62"/>
      <c r="Y28" s="65"/>
      <c r="Z28" s="68"/>
      <c r="AA28" s="60"/>
      <c r="AB28" s="69" t="s">
        <v>74</v>
      </c>
      <c r="AC28" s="74" t="s">
        <v>75</v>
      </c>
      <c r="AD28" s="60"/>
      <c r="AE28" s="60" t="s">
        <v>62</v>
      </c>
      <c r="AF28" s="60" t="s">
        <v>69</v>
      </c>
      <c r="AG28" s="60" t="s">
        <v>70</v>
      </c>
      <c r="AH28" s="60"/>
      <c r="AI28" s="60"/>
      <c r="AJ28" s="58"/>
      <c r="AK28" s="60"/>
      <c r="AL28" s="212" t="s">
        <v>25</v>
      </c>
      <c r="AM28" s="213" t="s">
        <v>99</v>
      </c>
      <c r="AN28" s="214" t="s">
        <v>71</v>
      </c>
      <c r="AO28" s="215" t="s">
        <v>100</v>
      </c>
      <c r="AP28" s="198" t="s">
        <v>468</v>
      </c>
    </row>
    <row r="29" spans="1:16382" customFormat="1" ht="15.75" customHeight="1" x14ac:dyDescent="0.25">
      <c r="B29" s="95" t="s">
        <v>67</v>
      </c>
      <c r="C29" s="63" t="s">
        <v>101</v>
      </c>
      <c r="D29" s="64" t="s">
        <v>102</v>
      </c>
      <c r="E29" s="59" t="s">
        <v>90</v>
      </c>
      <c r="F29" s="59" t="s">
        <v>54</v>
      </c>
      <c r="G29" s="60" t="s">
        <v>61</v>
      </c>
      <c r="H29" s="68"/>
      <c r="I29" s="125" t="s">
        <v>103</v>
      </c>
      <c r="J29" s="65" t="s">
        <v>98</v>
      </c>
      <c r="K29" s="60"/>
      <c r="L29" s="60"/>
      <c r="M29" s="68"/>
      <c r="N29" s="60" t="s">
        <v>57</v>
      </c>
      <c r="O29" s="60"/>
      <c r="P29" s="61" t="s">
        <v>62</v>
      </c>
      <c r="Q29" s="61" t="s">
        <v>54</v>
      </c>
      <c r="R29" s="25" t="s">
        <v>52</v>
      </c>
      <c r="S29" s="25" t="s">
        <v>68</v>
      </c>
      <c r="T29" s="65"/>
      <c r="U29" s="60"/>
      <c r="V29" s="60"/>
      <c r="W29" s="62" t="s">
        <v>84</v>
      </c>
      <c r="X29" s="62" t="s">
        <v>92</v>
      </c>
      <c r="Y29" s="65"/>
      <c r="Z29" s="68"/>
      <c r="AA29" s="60"/>
      <c r="AB29" s="69" t="s">
        <v>103</v>
      </c>
      <c r="AC29" s="74" t="s">
        <v>104</v>
      </c>
      <c r="AD29" s="60"/>
      <c r="AE29" s="60" t="s">
        <v>90</v>
      </c>
      <c r="AF29" s="60" t="s">
        <v>64</v>
      </c>
      <c r="AG29" s="60" t="s">
        <v>65</v>
      </c>
      <c r="AH29" s="60"/>
      <c r="AI29" s="60"/>
      <c r="AJ29" s="58"/>
      <c r="AK29" s="60"/>
      <c r="AL29" s="212" t="s">
        <v>25</v>
      </c>
      <c r="AM29" s="213" t="s">
        <v>105</v>
      </c>
      <c r="AN29" s="214" t="s">
        <v>106</v>
      </c>
      <c r="AO29" s="215" t="s">
        <v>107</v>
      </c>
      <c r="AP29" s="198" t="s">
        <v>468</v>
      </c>
    </row>
    <row r="30" spans="1:16382" customFormat="1" ht="15.75" customHeight="1" x14ac:dyDescent="0.25">
      <c r="B30" s="95" t="s">
        <v>67</v>
      </c>
      <c r="C30" s="63" t="s">
        <v>111</v>
      </c>
      <c r="D30" s="64" t="s">
        <v>112</v>
      </c>
      <c r="E30" s="59" t="s">
        <v>90</v>
      </c>
      <c r="F30" s="59" t="s">
        <v>54</v>
      </c>
      <c r="G30" s="60" t="s">
        <v>61</v>
      </c>
      <c r="H30" s="68"/>
      <c r="I30" s="125" t="s">
        <v>80</v>
      </c>
      <c r="J30" s="65" t="s">
        <v>98</v>
      </c>
      <c r="K30" s="60"/>
      <c r="L30" s="60"/>
      <c r="M30" s="68"/>
      <c r="N30" s="60" t="s">
        <v>57</v>
      </c>
      <c r="O30" s="60"/>
      <c r="P30" s="61" t="s">
        <v>62</v>
      </c>
      <c r="Q30" s="61" t="s">
        <v>54</v>
      </c>
      <c r="R30" s="25" t="s">
        <v>52</v>
      </c>
      <c r="S30" s="25" t="s">
        <v>68</v>
      </c>
      <c r="T30" s="65"/>
      <c r="U30" s="60"/>
      <c r="V30" s="60"/>
      <c r="W30" s="62" t="s">
        <v>84</v>
      </c>
      <c r="X30" s="62" t="s">
        <v>92</v>
      </c>
      <c r="Y30" s="65"/>
      <c r="Z30" s="68"/>
      <c r="AA30" s="60"/>
      <c r="AB30" s="69" t="s">
        <v>80</v>
      </c>
      <c r="AC30" s="74" t="s">
        <v>113</v>
      </c>
      <c r="AD30" s="60"/>
      <c r="AE30" s="60" t="s">
        <v>90</v>
      </c>
      <c r="AF30" s="60" t="s">
        <v>64</v>
      </c>
      <c r="AG30" s="60" t="s">
        <v>65</v>
      </c>
      <c r="AH30" s="60"/>
      <c r="AI30" s="60"/>
      <c r="AJ30" s="58"/>
      <c r="AK30" s="60"/>
      <c r="AL30" s="212" t="s">
        <v>25</v>
      </c>
      <c r="AM30" s="213" t="s">
        <v>114</v>
      </c>
      <c r="AN30" s="214" t="s">
        <v>106</v>
      </c>
      <c r="AO30" s="215" t="s">
        <v>115</v>
      </c>
      <c r="AP30" s="198" t="s">
        <v>468</v>
      </c>
    </row>
    <row r="31" spans="1:16382" customFormat="1" ht="15.75" customHeight="1" x14ac:dyDescent="0.25">
      <c r="B31" s="95" t="s">
        <v>67</v>
      </c>
      <c r="C31" s="63" t="s">
        <v>118</v>
      </c>
      <c r="D31" s="64" t="s">
        <v>119</v>
      </c>
      <c r="E31" s="59" t="s">
        <v>90</v>
      </c>
      <c r="F31" s="59" t="s">
        <v>108</v>
      </c>
      <c r="G31" s="77" t="s">
        <v>61</v>
      </c>
      <c r="H31" s="68" t="s">
        <v>120</v>
      </c>
      <c r="I31" s="125" t="s">
        <v>117</v>
      </c>
      <c r="J31" s="65"/>
      <c r="K31" s="69">
        <v>1772</v>
      </c>
      <c r="L31" s="60"/>
      <c r="M31" s="60"/>
      <c r="N31" s="60" t="s">
        <v>57</v>
      </c>
      <c r="O31" s="60"/>
      <c r="P31" s="61" t="s">
        <v>62</v>
      </c>
      <c r="Q31" s="61" t="s">
        <v>54</v>
      </c>
      <c r="R31" s="25" t="s">
        <v>52</v>
      </c>
      <c r="S31" s="25" t="s">
        <v>68</v>
      </c>
      <c r="T31" s="65"/>
      <c r="U31" s="60"/>
      <c r="V31" s="60"/>
      <c r="W31" s="62" t="s">
        <v>84</v>
      </c>
      <c r="X31" s="62" t="s">
        <v>92</v>
      </c>
      <c r="Y31" s="65"/>
      <c r="Z31" s="68"/>
      <c r="AA31" s="60"/>
      <c r="AB31" s="69" t="s">
        <v>117</v>
      </c>
      <c r="AC31" s="74" t="s">
        <v>121</v>
      </c>
      <c r="AD31" s="60"/>
      <c r="AE31" s="60" t="s">
        <v>90</v>
      </c>
      <c r="AF31" s="60" t="s">
        <v>64</v>
      </c>
      <c r="AG31" s="60" t="s">
        <v>65</v>
      </c>
      <c r="AH31" s="60" t="s">
        <v>79</v>
      </c>
      <c r="AI31" s="60"/>
      <c r="AJ31" s="58"/>
      <c r="AK31" s="60"/>
      <c r="AL31" s="212" t="s">
        <v>25</v>
      </c>
      <c r="AM31" s="213" t="s">
        <v>122</v>
      </c>
      <c r="AN31" s="214" t="s">
        <v>106</v>
      </c>
      <c r="AO31" s="215" t="s">
        <v>123</v>
      </c>
      <c r="AP31" s="198" t="s">
        <v>468</v>
      </c>
    </row>
    <row r="32" spans="1:16382" customFormat="1" ht="15.75" customHeight="1" x14ac:dyDescent="0.25">
      <c r="B32" s="95" t="s">
        <v>67</v>
      </c>
      <c r="C32" s="63" t="s">
        <v>125</v>
      </c>
      <c r="D32" s="64" t="s">
        <v>126</v>
      </c>
      <c r="E32" s="66" t="s">
        <v>90</v>
      </c>
      <c r="F32" s="66" t="s">
        <v>54</v>
      </c>
      <c r="G32" s="67" t="s">
        <v>61</v>
      </c>
      <c r="H32" s="73"/>
      <c r="I32" s="125" t="s">
        <v>127</v>
      </c>
      <c r="J32" s="65"/>
      <c r="K32" s="60">
        <v>1813</v>
      </c>
      <c r="L32" s="67"/>
      <c r="M32" s="67"/>
      <c r="N32" s="60" t="s">
        <v>57</v>
      </c>
      <c r="O32" s="67"/>
      <c r="P32" s="70" t="s">
        <v>62</v>
      </c>
      <c r="Q32" s="70" t="s">
        <v>54</v>
      </c>
      <c r="R32" s="71" t="s">
        <v>52</v>
      </c>
      <c r="S32" s="71" t="s">
        <v>68</v>
      </c>
      <c r="T32" s="65"/>
      <c r="U32" s="67"/>
      <c r="V32" s="67"/>
      <c r="W32" s="72" t="s">
        <v>84</v>
      </c>
      <c r="X32" s="72" t="s">
        <v>92</v>
      </c>
      <c r="Y32" s="65"/>
      <c r="Z32" s="73"/>
      <c r="AA32" s="67"/>
      <c r="AB32" s="69" t="s">
        <v>127</v>
      </c>
      <c r="AC32" s="67"/>
      <c r="AD32" s="67"/>
      <c r="AE32" s="67" t="s">
        <v>90</v>
      </c>
      <c r="AF32" s="60" t="s">
        <v>64</v>
      </c>
      <c r="AG32" s="60" t="s">
        <v>66</v>
      </c>
      <c r="AH32" s="67"/>
      <c r="AI32" s="67"/>
      <c r="AJ32" s="58"/>
      <c r="AK32" s="67"/>
      <c r="AL32" s="204" t="s">
        <v>490</v>
      </c>
      <c r="AM32" s="213" t="s">
        <v>128</v>
      </c>
      <c r="AN32" s="214" t="s">
        <v>129</v>
      </c>
      <c r="AO32" s="215" t="s">
        <v>130</v>
      </c>
      <c r="AP32" s="198" t="s">
        <v>468</v>
      </c>
    </row>
    <row r="33" spans="1:42" customFormat="1" ht="15.75" customHeight="1" x14ac:dyDescent="0.25">
      <c r="B33" s="95" t="s">
        <v>67</v>
      </c>
      <c r="C33" s="63" t="s">
        <v>131</v>
      </c>
      <c r="D33" s="64" t="s">
        <v>132</v>
      </c>
      <c r="E33" s="66" t="s">
        <v>90</v>
      </c>
      <c r="F33" s="66" t="s">
        <v>54</v>
      </c>
      <c r="G33" s="67" t="s">
        <v>61</v>
      </c>
      <c r="H33" s="73"/>
      <c r="I33" s="125" t="s">
        <v>85</v>
      </c>
      <c r="J33" s="65" t="s">
        <v>98</v>
      </c>
      <c r="K33" s="60"/>
      <c r="L33" s="67"/>
      <c r="M33" s="73"/>
      <c r="N33" s="60" t="s">
        <v>57</v>
      </c>
      <c r="O33" s="67"/>
      <c r="P33" s="70" t="s">
        <v>62</v>
      </c>
      <c r="Q33" s="70" t="s">
        <v>54</v>
      </c>
      <c r="R33" s="71" t="s">
        <v>52</v>
      </c>
      <c r="S33" s="71" t="s">
        <v>68</v>
      </c>
      <c r="T33" s="65"/>
      <c r="U33" s="67"/>
      <c r="V33" s="67"/>
      <c r="W33" s="72" t="s">
        <v>133</v>
      </c>
      <c r="X33" s="72" t="s">
        <v>92</v>
      </c>
      <c r="Y33" s="65"/>
      <c r="Z33" s="73"/>
      <c r="AA33" s="67"/>
      <c r="AB33" s="69" t="s">
        <v>85</v>
      </c>
      <c r="AC33" s="67"/>
      <c r="AD33" s="67"/>
      <c r="AE33" s="67" t="s">
        <v>90</v>
      </c>
      <c r="AF33" s="60" t="s">
        <v>64</v>
      </c>
      <c r="AG33" s="60" t="s">
        <v>66</v>
      </c>
      <c r="AH33" s="67"/>
      <c r="AI33" s="67"/>
      <c r="AJ33" s="58"/>
      <c r="AK33" s="67"/>
      <c r="AL33" s="204" t="s">
        <v>490</v>
      </c>
      <c r="AM33" s="213" t="s">
        <v>134</v>
      </c>
      <c r="AN33" s="214" t="s">
        <v>129</v>
      </c>
      <c r="AO33" s="215" t="s">
        <v>135</v>
      </c>
      <c r="AP33" s="198" t="s">
        <v>468</v>
      </c>
    </row>
    <row r="34" spans="1:42" customFormat="1" ht="15.75" customHeight="1" x14ac:dyDescent="0.25">
      <c r="B34" s="112" t="s">
        <v>139</v>
      </c>
      <c r="C34" s="113" t="s">
        <v>141</v>
      </c>
      <c r="D34" s="114" t="s">
        <v>142</v>
      </c>
      <c r="E34" s="115" t="s">
        <v>90</v>
      </c>
      <c r="F34" s="115" t="s">
        <v>54</v>
      </c>
      <c r="G34" s="116" t="s">
        <v>61</v>
      </c>
      <c r="H34" s="117">
        <v>61</v>
      </c>
      <c r="I34" s="126" t="s">
        <v>143</v>
      </c>
      <c r="J34" s="116"/>
      <c r="K34" s="116">
        <v>1770</v>
      </c>
      <c r="L34" s="116"/>
      <c r="M34" s="116"/>
      <c r="N34" s="117"/>
      <c r="O34" s="117"/>
      <c r="P34" s="118" t="s">
        <v>62</v>
      </c>
      <c r="Q34" s="119" t="s">
        <v>54</v>
      </c>
      <c r="R34" s="120" t="s">
        <v>52</v>
      </c>
      <c r="S34" s="121" t="s">
        <v>68</v>
      </c>
      <c r="T34" s="116"/>
      <c r="U34" s="116"/>
      <c r="V34" s="116"/>
      <c r="W34" s="122"/>
      <c r="X34" s="122"/>
      <c r="Y34" s="116" t="s">
        <v>144</v>
      </c>
      <c r="Z34" s="116"/>
      <c r="AA34" s="116"/>
      <c r="AB34" s="116"/>
      <c r="AC34" s="116"/>
      <c r="AD34" s="116"/>
      <c r="AE34" s="116"/>
      <c r="AF34" s="116"/>
      <c r="AG34" s="116"/>
      <c r="AH34" s="116"/>
      <c r="AI34" s="116"/>
      <c r="AJ34" s="116"/>
      <c r="AK34" s="123"/>
      <c r="AL34" s="204" t="s">
        <v>491</v>
      </c>
      <c r="AM34" s="216" t="s">
        <v>145</v>
      </c>
      <c r="AN34" s="217" t="s">
        <v>140</v>
      </c>
      <c r="AO34" s="218" t="s">
        <v>146</v>
      </c>
      <c r="AP34" s="198" t="s">
        <v>468</v>
      </c>
    </row>
    <row r="35" spans="1:42" customFormat="1" ht="15.75" customHeight="1" x14ac:dyDescent="0.25">
      <c r="B35" s="112" t="s">
        <v>150</v>
      </c>
      <c r="C35" s="113" t="s">
        <v>149</v>
      </c>
      <c r="D35" s="114"/>
      <c r="E35" s="115" t="s">
        <v>90</v>
      </c>
      <c r="F35" s="115" t="s">
        <v>54</v>
      </c>
      <c r="G35" s="116" t="s">
        <v>61</v>
      </c>
      <c r="H35" s="117">
        <v>61</v>
      </c>
      <c r="I35" s="126" t="s">
        <v>143</v>
      </c>
      <c r="J35" s="116"/>
      <c r="K35" s="116">
        <v>1770</v>
      </c>
      <c r="L35" s="116"/>
      <c r="M35" s="116"/>
      <c r="N35" s="117"/>
      <c r="O35" s="117"/>
      <c r="P35" s="118" t="s">
        <v>62</v>
      </c>
      <c r="Q35" s="119" t="s">
        <v>54</v>
      </c>
      <c r="R35" s="120" t="s">
        <v>52</v>
      </c>
      <c r="S35" s="121" t="s">
        <v>68</v>
      </c>
      <c r="T35" s="116"/>
      <c r="U35" s="116"/>
      <c r="V35" s="116"/>
      <c r="W35" s="122"/>
      <c r="X35" s="122"/>
      <c r="Y35" s="127" t="s">
        <v>148</v>
      </c>
      <c r="Z35" s="116"/>
      <c r="AA35" s="116"/>
      <c r="AB35" s="116"/>
      <c r="AC35" s="116"/>
      <c r="AD35" s="116"/>
      <c r="AE35" s="116"/>
      <c r="AF35" s="116"/>
      <c r="AG35" s="116"/>
      <c r="AH35" s="116"/>
      <c r="AI35" s="116"/>
      <c r="AJ35" s="116"/>
      <c r="AK35" s="123"/>
      <c r="AL35" s="204" t="s">
        <v>491</v>
      </c>
      <c r="AM35" s="216"/>
      <c r="AN35" s="217"/>
      <c r="AO35" s="218"/>
      <c r="AP35" s="199" t="s">
        <v>459</v>
      </c>
    </row>
    <row r="36" spans="1:42" s="40" customFormat="1" ht="16.350000000000001" customHeight="1" x14ac:dyDescent="0.25">
      <c r="A36" s="26" t="s">
        <v>6</v>
      </c>
      <c r="B36" s="53"/>
      <c r="C36" s="26"/>
      <c r="D36" s="26"/>
      <c r="E36" s="52"/>
      <c r="F36" s="53"/>
      <c r="G36" s="19"/>
      <c r="H36" s="26"/>
      <c r="I36" s="97"/>
      <c r="J36" s="26"/>
      <c r="K36" s="26"/>
      <c r="L36" s="26"/>
      <c r="M36" s="26"/>
      <c r="N36" s="26"/>
      <c r="O36" s="26"/>
      <c r="P36" s="26"/>
      <c r="Q36" s="26"/>
      <c r="R36" s="26"/>
      <c r="S36" s="26"/>
      <c r="T36" s="26"/>
      <c r="U36" s="26"/>
      <c r="V36" s="26"/>
      <c r="W36" s="26"/>
      <c r="X36" s="26"/>
      <c r="Y36" s="26"/>
      <c r="AL36" s="200"/>
      <c r="AM36" s="200"/>
      <c r="AN36" s="200"/>
      <c r="AO36" s="5"/>
      <c r="AP36" s="161"/>
    </row>
    <row r="37" spans="1:42" s="22" customFormat="1" ht="15.75" customHeight="1" x14ac:dyDescent="0.25">
      <c r="A37"/>
      <c r="B37" s="93" t="s">
        <v>76</v>
      </c>
      <c r="C37" s="78" t="s">
        <v>152</v>
      </c>
      <c r="D37" s="79" t="s">
        <v>153</v>
      </c>
      <c r="E37" s="80" t="s">
        <v>154</v>
      </c>
      <c r="F37" s="80" t="s">
        <v>92</v>
      </c>
      <c r="G37" s="82" t="s">
        <v>40</v>
      </c>
      <c r="H37" s="84"/>
      <c r="I37" s="155" t="s">
        <v>155</v>
      </c>
      <c r="J37" s="81" t="s">
        <v>156</v>
      </c>
      <c r="K37" s="90"/>
      <c r="L37" s="82" t="s">
        <v>78</v>
      </c>
      <c r="M37" s="83" t="s">
        <v>157</v>
      </c>
      <c r="N37" s="84" t="s">
        <v>57</v>
      </c>
      <c r="O37" s="78" t="s">
        <v>57</v>
      </c>
      <c r="P37" s="85" t="s">
        <v>116</v>
      </c>
      <c r="Q37" s="85" t="s">
        <v>92</v>
      </c>
      <c r="R37" s="86" t="s">
        <v>158</v>
      </c>
      <c r="S37" s="86" t="s">
        <v>159</v>
      </c>
      <c r="T37" s="82"/>
      <c r="U37" s="82"/>
      <c r="V37" s="82"/>
      <c r="W37" s="87"/>
      <c r="X37" s="87"/>
      <c r="Y37" s="83"/>
      <c r="Z37" s="82"/>
      <c r="AA37" s="82"/>
      <c r="AB37" s="88"/>
      <c r="AC37" s="88"/>
      <c r="AD37" s="84"/>
      <c r="AE37" s="84"/>
      <c r="AF37" s="89"/>
      <c r="AG37" s="84"/>
      <c r="AH37" s="84"/>
      <c r="AI37" s="84"/>
      <c r="AJ37" s="82"/>
      <c r="AK37" s="82"/>
      <c r="AL37" s="212" t="s">
        <v>25</v>
      </c>
      <c r="AM37" s="219" t="s">
        <v>160</v>
      </c>
      <c r="AN37" s="210" t="s">
        <v>87</v>
      </c>
      <c r="AO37" s="220" t="s">
        <v>161</v>
      </c>
      <c r="AP37" s="198" t="s">
        <v>468</v>
      </c>
    </row>
    <row r="38" spans="1:42" customFormat="1" ht="15.75" customHeight="1" x14ac:dyDescent="0.25">
      <c r="B38" s="96" t="s">
        <v>55</v>
      </c>
      <c r="C38" s="63" t="s">
        <v>88</v>
      </c>
      <c r="D38" s="63" t="s">
        <v>89</v>
      </c>
      <c r="E38" s="59" t="s">
        <v>84</v>
      </c>
      <c r="F38" s="59" t="s">
        <v>92</v>
      </c>
      <c r="G38" s="60" t="s">
        <v>40</v>
      </c>
      <c r="H38" s="60" t="s">
        <v>56</v>
      </c>
      <c r="I38" s="125" t="s">
        <v>86</v>
      </c>
      <c r="J38" s="60"/>
      <c r="K38" s="60">
        <v>1770</v>
      </c>
      <c r="L38" s="60"/>
      <c r="M38" s="60"/>
      <c r="N38" s="60" t="s">
        <v>57</v>
      </c>
      <c r="O38" s="60"/>
      <c r="P38" s="61" t="s">
        <v>116</v>
      </c>
      <c r="Q38" s="61" t="s">
        <v>92</v>
      </c>
      <c r="R38" s="25" t="s">
        <v>162</v>
      </c>
      <c r="S38" s="25" t="s">
        <v>159</v>
      </c>
      <c r="T38" s="60" t="s">
        <v>53</v>
      </c>
      <c r="U38" s="60" t="s">
        <v>91</v>
      </c>
      <c r="V38" s="60" t="s">
        <v>63</v>
      </c>
      <c r="W38" s="62" t="s">
        <v>90</v>
      </c>
      <c r="X38" s="62" t="s">
        <v>54</v>
      </c>
      <c r="Y38" s="60"/>
      <c r="Z38" s="60"/>
      <c r="AA38" s="60"/>
      <c r="AB38" s="60"/>
      <c r="AC38" s="60"/>
      <c r="AD38" s="60"/>
      <c r="AE38" s="60"/>
      <c r="AF38" s="60"/>
      <c r="AG38" s="60"/>
      <c r="AH38" s="60"/>
      <c r="AI38" s="60"/>
      <c r="AJ38" s="60"/>
      <c r="AK38" s="60" t="s">
        <v>163</v>
      </c>
      <c r="AL38" s="208" t="s">
        <v>25</v>
      </c>
      <c r="AM38" s="209" t="s">
        <v>94</v>
      </c>
      <c r="AN38" s="210" t="s">
        <v>58</v>
      </c>
      <c r="AO38" s="211" t="s">
        <v>95</v>
      </c>
      <c r="AP38" s="198" t="s">
        <v>468</v>
      </c>
    </row>
    <row r="39" spans="1:42" customFormat="1" ht="15.75" customHeight="1" x14ac:dyDescent="0.25">
      <c r="B39" s="95" t="s">
        <v>67</v>
      </c>
      <c r="C39" s="63" t="s">
        <v>101</v>
      </c>
      <c r="D39" s="64" t="s">
        <v>102</v>
      </c>
      <c r="E39" s="59" t="s">
        <v>84</v>
      </c>
      <c r="F39" s="59" t="s">
        <v>164</v>
      </c>
      <c r="G39" s="60" t="s">
        <v>40</v>
      </c>
      <c r="H39" s="68"/>
      <c r="I39" s="125" t="s">
        <v>103</v>
      </c>
      <c r="J39" s="65" t="s">
        <v>165</v>
      </c>
      <c r="K39" s="60"/>
      <c r="L39" s="60"/>
      <c r="M39" s="68"/>
      <c r="N39" s="60" t="s">
        <v>57</v>
      </c>
      <c r="O39" s="60"/>
      <c r="P39" s="61" t="s">
        <v>116</v>
      </c>
      <c r="Q39" s="61" t="s">
        <v>92</v>
      </c>
      <c r="R39" s="25" t="s">
        <v>166</v>
      </c>
      <c r="S39" s="25" t="s">
        <v>159</v>
      </c>
      <c r="T39" s="65"/>
      <c r="U39" s="60"/>
      <c r="V39" s="60"/>
      <c r="W39" s="62" t="s">
        <v>90</v>
      </c>
      <c r="X39" s="62" t="s">
        <v>54</v>
      </c>
      <c r="Y39" s="65"/>
      <c r="Z39" s="68"/>
      <c r="AA39" s="60"/>
      <c r="AB39" s="69" t="s">
        <v>103</v>
      </c>
      <c r="AC39" s="74" t="s">
        <v>104</v>
      </c>
      <c r="AD39" s="60"/>
      <c r="AE39" s="60" t="s">
        <v>90</v>
      </c>
      <c r="AF39" s="60" t="s">
        <v>60</v>
      </c>
      <c r="AG39" s="60" t="s">
        <v>109</v>
      </c>
      <c r="AH39" s="60"/>
      <c r="AI39" s="60"/>
      <c r="AJ39" s="58"/>
      <c r="AK39" s="60"/>
      <c r="AL39" s="212" t="s">
        <v>25</v>
      </c>
      <c r="AM39" s="213" t="s">
        <v>167</v>
      </c>
      <c r="AN39" s="214" t="s">
        <v>106</v>
      </c>
      <c r="AO39" s="215" t="s">
        <v>168</v>
      </c>
      <c r="AP39" s="198" t="s">
        <v>468</v>
      </c>
    </row>
    <row r="40" spans="1:42" customFormat="1" ht="15.75" customHeight="1" x14ac:dyDescent="0.25">
      <c r="B40" s="95" t="s">
        <v>67</v>
      </c>
      <c r="C40" s="63" t="s">
        <v>111</v>
      </c>
      <c r="D40" s="64" t="s">
        <v>112</v>
      </c>
      <c r="E40" s="59" t="s">
        <v>84</v>
      </c>
      <c r="F40" s="59" t="s">
        <v>164</v>
      </c>
      <c r="G40" s="60" t="s">
        <v>40</v>
      </c>
      <c r="H40" s="68"/>
      <c r="I40" s="125" t="s">
        <v>80</v>
      </c>
      <c r="J40" s="65" t="s">
        <v>169</v>
      </c>
      <c r="K40" s="60"/>
      <c r="L40" s="60"/>
      <c r="M40" s="68"/>
      <c r="N40" s="60" t="s">
        <v>57</v>
      </c>
      <c r="O40" s="60"/>
      <c r="P40" s="61" t="s">
        <v>116</v>
      </c>
      <c r="Q40" s="61" t="s">
        <v>92</v>
      </c>
      <c r="R40" s="25" t="s">
        <v>166</v>
      </c>
      <c r="S40" s="25" t="s">
        <v>159</v>
      </c>
      <c r="T40" s="65"/>
      <c r="U40" s="60"/>
      <c r="V40" s="60"/>
      <c r="W40" s="62" t="s">
        <v>90</v>
      </c>
      <c r="X40" s="62" t="s">
        <v>54</v>
      </c>
      <c r="Y40" s="65"/>
      <c r="Z40" s="68"/>
      <c r="AA40" s="60"/>
      <c r="AB40" s="69" t="s">
        <v>80</v>
      </c>
      <c r="AC40" s="74" t="s">
        <v>113</v>
      </c>
      <c r="AD40" s="60"/>
      <c r="AE40" s="60" t="s">
        <v>90</v>
      </c>
      <c r="AF40" s="60" t="s">
        <v>60</v>
      </c>
      <c r="AG40" s="60" t="s">
        <v>109</v>
      </c>
      <c r="AH40" s="60"/>
      <c r="AI40" s="60"/>
      <c r="AJ40" s="58"/>
      <c r="AK40" s="60"/>
      <c r="AL40" s="212" t="s">
        <v>25</v>
      </c>
      <c r="AM40" s="213" t="s">
        <v>170</v>
      </c>
      <c r="AN40" s="214" t="s">
        <v>106</v>
      </c>
      <c r="AO40" s="215" t="s">
        <v>171</v>
      </c>
      <c r="AP40" s="198" t="s">
        <v>468</v>
      </c>
    </row>
    <row r="41" spans="1:42" customFormat="1" ht="15.75" customHeight="1" x14ac:dyDescent="0.25">
      <c r="B41" s="95" t="s">
        <v>67</v>
      </c>
      <c r="C41" s="63" t="s">
        <v>118</v>
      </c>
      <c r="D41" s="64" t="s">
        <v>119</v>
      </c>
      <c r="E41" s="59" t="s">
        <v>84</v>
      </c>
      <c r="F41" s="59" t="s">
        <v>164</v>
      </c>
      <c r="G41" s="77" t="s">
        <v>40</v>
      </c>
      <c r="H41" s="68" t="s">
        <v>172</v>
      </c>
      <c r="I41" s="125" t="s">
        <v>117</v>
      </c>
      <c r="J41" s="65"/>
      <c r="K41" s="69">
        <v>1771</v>
      </c>
      <c r="L41" s="60"/>
      <c r="M41" s="60"/>
      <c r="N41" s="60" t="s">
        <v>57</v>
      </c>
      <c r="O41" s="60"/>
      <c r="P41" s="61" t="s">
        <v>116</v>
      </c>
      <c r="Q41" s="61" t="s">
        <v>92</v>
      </c>
      <c r="R41" s="25" t="s">
        <v>173</v>
      </c>
      <c r="S41" s="25" t="s">
        <v>159</v>
      </c>
      <c r="T41" s="65"/>
      <c r="U41" s="60"/>
      <c r="V41" s="60"/>
      <c r="W41" s="62" t="s">
        <v>90</v>
      </c>
      <c r="X41" s="62" t="s">
        <v>54</v>
      </c>
      <c r="Y41" s="65"/>
      <c r="Z41" s="68"/>
      <c r="AA41" s="60"/>
      <c r="AB41" s="69" t="s">
        <v>117</v>
      </c>
      <c r="AC41" s="74" t="s">
        <v>121</v>
      </c>
      <c r="AD41" s="60"/>
      <c r="AE41" s="60" t="s">
        <v>90</v>
      </c>
      <c r="AF41" s="60" t="s">
        <v>60</v>
      </c>
      <c r="AG41" s="60" t="s">
        <v>109</v>
      </c>
      <c r="AH41" s="60"/>
      <c r="AI41" s="60"/>
      <c r="AJ41" s="58"/>
      <c r="AK41" s="60"/>
      <c r="AL41" s="212" t="s">
        <v>25</v>
      </c>
      <c r="AM41" s="213" t="s">
        <v>174</v>
      </c>
      <c r="AN41" s="214" t="s">
        <v>106</v>
      </c>
      <c r="AO41" s="215" t="s">
        <v>175</v>
      </c>
      <c r="AP41" s="198" t="s">
        <v>468</v>
      </c>
    </row>
    <row r="42" spans="1:42" customFormat="1" ht="15.75" customHeight="1" x14ac:dyDescent="0.25">
      <c r="B42" s="95" t="s">
        <v>67</v>
      </c>
      <c r="C42" s="63" t="s">
        <v>125</v>
      </c>
      <c r="D42" s="64" t="s">
        <v>126</v>
      </c>
      <c r="E42" s="66" t="s">
        <v>84</v>
      </c>
      <c r="F42" s="66" t="s">
        <v>92</v>
      </c>
      <c r="G42" s="67" t="s">
        <v>40</v>
      </c>
      <c r="H42" s="73"/>
      <c r="I42" s="125" t="s">
        <v>127</v>
      </c>
      <c r="J42" s="65"/>
      <c r="K42" s="60">
        <v>1813</v>
      </c>
      <c r="L42" s="67"/>
      <c r="M42" s="67"/>
      <c r="N42" s="60" t="s">
        <v>57</v>
      </c>
      <c r="O42" s="67"/>
      <c r="P42" s="70" t="s">
        <v>116</v>
      </c>
      <c r="Q42" s="70" t="s">
        <v>92</v>
      </c>
      <c r="R42" s="71" t="s">
        <v>133</v>
      </c>
      <c r="S42" s="71" t="s">
        <v>159</v>
      </c>
      <c r="T42" s="65"/>
      <c r="U42" s="67"/>
      <c r="V42" s="67"/>
      <c r="W42" s="72" t="s">
        <v>90</v>
      </c>
      <c r="X42" s="72" t="s">
        <v>54</v>
      </c>
      <c r="Y42" s="65"/>
      <c r="Z42" s="73"/>
      <c r="AA42" s="67"/>
      <c r="AB42" s="69" t="s">
        <v>127</v>
      </c>
      <c r="AC42" s="67"/>
      <c r="AD42" s="67"/>
      <c r="AE42" s="67" t="s">
        <v>90</v>
      </c>
      <c r="AF42" s="60" t="s">
        <v>83</v>
      </c>
      <c r="AG42" s="60" t="s">
        <v>66</v>
      </c>
      <c r="AH42" s="67"/>
      <c r="AI42" s="67"/>
      <c r="AJ42" s="58"/>
      <c r="AK42" s="67"/>
      <c r="AL42" s="204" t="s">
        <v>490</v>
      </c>
      <c r="AM42" s="213" t="s">
        <v>176</v>
      </c>
      <c r="AN42" s="214" t="s">
        <v>129</v>
      </c>
      <c r="AO42" s="215" t="s">
        <v>177</v>
      </c>
      <c r="AP42" s="198" t="s">
        <v>468</v>
      </c>
    </row>
    <row r="43" spans="1:42" customFormat="1" ht="15.75" customHeight="1" x14ac:dyDescent="0.25">
      <c r="B43" s="95" t="s">
        <v>67</v>
      </c>
      <c r="C43" s="138" t="s">
        <v>178</v>
      </c>
      <c r="D43" s="64" t="s">
        <v>179</v>
      </c>
      <c r="E43" s="59" t="s">
        <v>84</v>
      </c>
      <c r="F43" s="59" t="s">
        <v>92</v>
      </c>
      <c r="G43" s="75" t="s">
        <v>40</v>
      </c>
      <c r="H43" s="76"/>
      <c r="I43" s="125">
        <v>1848</v>
      </c>
      <c r="J43" s="65" t="s">
        <v>180</v>
      </c>
      <c r="K43" s="60"/>
      <c r="L43" s="75"/>
      <c r="M43" s="76"/>
      <c r="N43" s="60" t="s">
        <v>57</v>
      </c>
      <c r="O43" s="75"/>
      <c r="P43" s="61" t="s">
        <v>116</v>
      </c>
      <c r="Q43" s="61" t="s">
        <v>92</v>
      </c>
      <c r="R43" s="25" t="s">
        <v>166</v>
      </c>
      <c r="S43" s="25" t="s">
        <v>159</v>
      </c>
      <c r="T43" s="65"/>
      <c r="U43" s="75"/>
      <c r="V43" s="75"/>
      <c r="W43" s="62" t="s">
        <v>90</v>
      </c>
      <c r="X43" s="62" t="s">
        <v>54</v>
      </c>
      <c r="Y43" s="65"/>
      <c r="Z43" s="76"/>
      <c r="AA43" s="75"/>
      <c r="AB43" s="139">
        <v>1848</v>
      </c>
      <c r="AC43" s="75"/>
      <c r="AD43" s="75"/>
      <c r="AE43" s="75"/>
      <c r="AF43" s="60" t="s">
        <v>60</v>
      </c>
      <c r="AG43" s="60" t="s">
        <v>181</v>
      </c>
      <c r="AH43" s="75"/>
      <c r="AI43" s="75"/>
      <c r="AJ43" s="58"/>
      <c r="AK43" s="75"/>
      <c r="AL43" s="204" t="s">
        <v>491</v>
      </c>
      <c r="AM43" s="213" t="s">
        <v>182</v>
      </c>
      <c r="AN43" s="214" t="s">
        <v>183</v>
      </c>
      <c r="AO43" s="215" t="s">
        <v>184</v>
      </c>
      <c r="AP43" s="198" t="s">
        <v>468</v>
      </c>
    </row>
    <row r="44" spans="1:42" customFormat="1" ht="15.75" customHeight="1" x14ac:dyDescent="0.25">
      <c r="B44" s="95" t="s">
        <v>67</v>
      </c>
      <c r="C44" s="138" t="s">
        <v>185</v>
      </c>
      <c r="D44" s="64" t="s">
        <v>186</v>
      </c>
      <c r="E44" s="59" t="s">
        <v>84</v>
      </c>
      <c r="F44" s="59" t="s">
        <v>92</v>
      </c>
      <c r="G44" s="75" t="s">
        <v>40</v>
      </c>
      <c r="H44" s="76"/>
      <c r="I44" s="125">
        <v>1848</v>
      </c>
      <c r="J44" s="65" t="s">
        <v>187</v>
      </c>
      <c r="K44" s="60"/>
      <c r="L44" s="75"/>
      <c r="M44" s="76"/>
      <c r="N44" s="60" t="s">
        <v>57</v>
      </c>
      <c r="O44" s="75"/>
      <c r="P44" s="61" t="s">
        <v>116</v>
      </c>
      <c r="Q44" s="61" t="s">
        <v>92</v>
      </c>
      <c r="R44" s="25" t="s">
        <v>166</v>
      </c>
      <c r="S44" s="25" t="s">
        <v>159</v>
      </c>
      <c r="T44" s="65"/>
      <c r="U44" s="75"/>
      <c r="V44" s="75"/>
      <c r="W44" s="62" t="s">
        <v>90</v>
      </c>
      <c r="X44" s="62" t="s">
        <v>54</v>
      </c>
      <c r="Y44" s="65" t="s">
        <v>188</v>
      </c>
      <c r="Z44" s="76"/>
      <c r="AA44" s="75"/>
      <c r="AB44" s="139">
        <v>1848</v>
      </c>
      <c r="AC44" s="75"/>
      <c r="AD44" s="75"/>
      <c r="AE44" s="75"/>
      <c r="AF44" s="60" t="s">
        <v>189</v>
      </c>
      <c r="AG44" s="60" t="s">
        <v>181</v>
      </c>
      <c r="AH44" s="75"/>
      <c r="AI44" s="75"/>
      <c r="AJ44" s="58"/>
      <c r="AK44" s="75"/>
      <c r="AL44" s="204" t="s">
        <v>491</v>
      </c>
      <c r="AM44" s="213" t="s">
        <v>190</v>
      </c>
      <c r="AN44" s="214" t="s">
        <v>183</v>
      </c>
      <c r="AO44" s="215" t="s">
        <v>191</v>
      </c>
      <c r="AP44" s="198" t="s">
        <v>468</v>
      </c>
    </row>
    <row r="45" spans="1:42" customFormat="1" ht="15.75" customHeight="1" x14ac:dyDescent="0.25">
      <c r="B45" s="112" t="s">
        <v>139</v>
      </c>
      <c r="C45" s="113" t="s">
        <v>192</v>
      </c>
      <c r="D45" s="114" t="s">
        <v>193</v>
      </c>
      <c r="E45" s="115" t="s">
        <v>84</v>
      </c>
      <c r="F45" s="115" t="s">
        <v>92</v>
      </c>
      <c r="G45" s="116" t="s">
        <v>40</v>
      </c>
      <c r="H45" s="117">
        <v>84</v>
      </c>
      <c r="I45" s="126" t="s">
        <v>194</v>
      </c>
      <c r="J45" s="116"/>
      <c r="K45" s="116">
        <v>1771</v>
      </c>
      <c r="L45" s="116"/>
      <c r="M45" s="116"/>
      <c r="N45" s="117"/>
      <c r="O45" s="117"/>
      <c r="P45" s="118" t="s">
        <v>116</v>
      </c>
      <c r="Q45" s="119" t="s">
        <v>92</v>
      </c>
      <c r="R45" s="120" t="s">
        <v>166</v>
      </c>
      <c r="S45" s="121" t="s">
        <v>159</v>
      </c>
      <c r="T45" s="116"/>
      <c r="U45" s="116"/>
      <c r="V45" s="116"/>
      <c r="W45" s="122" t="s">
        <v>90</v>
      </c>
      <c r="X45" s="122" t="s">
        <v>54</v>
      </c>
      <c r="Y45" s="116" t="s">
        <v>195</v>
      </c>
      <c r="Z45" s="116"/>
      <c r="AA45" s="116"/>
      <c r="AB45" s="116"/>
      <c r="AC45" s="116"/>
      <c r="AD45" s="116"/>
      <c r="AE45" s="116"/>
      <c r="AF45" s="116"/>
      <c r="AG45" s="116"/>
      <c r="AH45" s="116"/>
      <c r="AI45" s="116"/>
      <c r="AJ45" s="116"/>
      <c r="AK45" s="123"/>
      <c r="AL45" s="204" t="s">
        <v>491</v>
      </c>
      <c r="AM45" s="216" t="s">
        <v>196</v>
      </c>
      <c r="AN45" s="217" t="s">
        <v>140</v>
      </c>
      <c r="AO45" s="218" t="s">
        <v>197</v>
      </c>
      <c r="AP45" s="198" t="s">
        <v>468</v>
      </c>
    </row>
    <row r="46" spans="1:42" customFormat="1" ht="15.75" customHeight="1" x14ac:dyDescent="0.25">
      <c r="B46" s="112" t="s">
        <v>150</v>
      </c>
      <c r="C46" s="113" t="s">
        <v>450</v>
      </c>
      <c r="D46" s="114"/>
      <c r="E46" s="115" t="s">
        <v>84</v>
      </c>
      <c r="F46" s="115" t="s">
        <v>92</v>
      </c>
      <c r="G46" s="116" t="s">
        <v>40</v>
      </c>
      <c r="H46" s="117">
        <v>80</v>
      </c>
      <c r="I46" s="126">
        <v>1855</v>
      </c>
      <c r="J46" s="116"/>
      <c r="K46" s="116">
        <f>1855-80</f>
        <v>1775</v>
      </c>
      <c r="L46" s="116"/>
      <c r="M46" s="116"/>
      <c r="N46" s="117"/>
      <c r="O46" s="117"/>
      <c r="P46" s="118" t="s">
        <v>116</v>
      </c>
      <c r="Q46" s="119" t="s">
        <v>92</v>
      </c>
      <c r="R46" s="120" t="s">
        <v>451</v>
      </c>
      <c r="S46" s="121" t="s">
        <v>159</v>
      </c>
      <c r="T46" s="116"/>
      <c r="U46" s="116"/>
      <c r="V46" s="116"/>
      <c r="W46" s="122" t="s">
        <v>90</v>
      </c>
      <c r="X46" s="122" t="s">
        <v>54</v>
      </c>
      <c r="Y46" s="126" t="s">
        <v>195</v>
      </c>
      <c r="Z46" s="116"/>
      <c r="AA46" s="116"/>
      <c r="AB46" s="116"/>
      <c r="AC46" s="116"/>
      <c r="AD46" s="116"/>
      <c r="AE46" s="116"/>
      <c r="AF46" s="116"/>
      <c r="AG46" s="116"/>
      <c r="AH46" s="116"/>
      <c r="AI46" s="116"/>
      <c r="AJ46" s="116"/>
      <c r="AK46" s="123"/>
      <c r="AL46" s="204" t="s">
        <v>491</v>
      </c>
      <c r="AM46" s="216"/>
      <c r="AN46" s="217"/>
      <c r="AO46" s="218"/>
      <c r="AP46" s="199" t="s">
        <v>452</v>
      </c>
    </row>
    <row r="47" spans="1:42" s="40" customFormat="1" ht="16.350000000000001" customHeight="1" x14ac:dyDescent="0.25">
      <c r="A47" s="26" t="s">
        <v>7</v>
      </c>
      <c r="B47" s="53"/>
      <c r="C47" s="26"/>
      <c r="D47" s="26"/>
      <c r="E47" s="52"/>
      <c r="F47" s="53"/>
      <c r="G47" s="19"/>
      <c r="H47" s="26"/>
      <c r="I47" s="97"/>
      <c r="J47" s="26"/>
      <c r="K47" s="26"/>
      <c r="L47" s="26"/>
      <c r="M47" s="26"/>
      <c r="N47" s="26"/>
      <c r="O47" s="26"/>
      <c r="P47" s="26"/>
      <c r="Q47" s="26"/>
      <c r="R47" s="26"/>
      <c r="S47" s="26"/>
      <c r="T47" s="26"/>
      <c r="U47" s="26"/>
      <c r="V47" s="26"/>
      <c r="W47" s="26"/>
      <c r="X47" s="26"/>
      <c r="Y47" s="26"/>
      <c r="AL47" s="200"/>
      <c r="AM47" s="200"/>
      <c r="AN47" s="200"/>
      <c r="AO47" s="200"/>
      <c r="AP47" s="152"/>
    </row>
    <row r="48" spans="1:42" s="22" customFormat="1" ht="15.75" customHeight="1" x14ac:dyDescent="0.25">
      <c r="A48"/>
      <c r="B48" s="93" t="s">
        <v>76</v>
      </c>
      <c r="C48" s="78" t="s">
        <v>198</v>
      </c>
      <c r="D48" s="79" t="s">
        <v>199</v>
      </c>
      <c r="E48" s="80" t="s">
        <v>200</v>
      </c>
      <c r="F48" s="80" t="s">
        <v>54</v>
      </c>
      <c r="G48" s="143" t="s">
        <v>61</v>
      </c>
      <c r="H48" s="141"/>
      <c r="I48" s="155" t="s">
        <v>201</v>
      </c>
      <c r="J48" s="81" t="s">
        <v>202</v>
      </c>
      <c r="K48" s="142"/>
      <c r="L48" s="82" t="s">
        <v>78</v>
      </c>
      <c r="M48" s="83" t="s">
        <v>202</v>
      </c>
      <c r="N48" s="84" t="s">
        <v>57</v>
      </c>
      <c r="O48" s="78" t="s">
        <v>57</v>
      </c>
      <c r="P48" s="85" t="s">
        <v>90</v>
      </c>
      <c r="Q48" s="85" t="s">
        <v>54</v>
      </c>
      <c r="R48" s="86" t="s">
        <v>84</v>
      </c>
      <c r="S48" s="86" t="s">
        <v>92</v>
      </c>
      <c r="T48" s="143"/>
      <c r="U48" s="82"/>
      <c r="V48" s="82"/>
      <c r="W48" s="87"/>
      <c r="X48" s="87"/>
      <c r="Y48" s="83"/>
      <c r="Z48" s="143"/>
      <c r="AA48" s="143"/>
      <c r="AB48" s="88"/>
      <c r="AC48" s="88"/>
      <c r="AD48" s="141"/>
      <c r="AE48" s="141"/>
      <c r="AF48" s="140"/>
      <c r="AG48" s="141"/>
      <c r="AH48" s="141"/>
      <c r="AI48" s="141"/>
      <c r="AJ48" s="143"/>
      <c r="AK48" s="143" t="s">
        <v>203</v>
      </c>
      <c r="AL48" s="212" t="s">
        <v>25</v>
      </c>
      <c r="AM48" s="219" t="s">
        <v>204</v>
      </c>
      <c r="AN48" s="210" t="s">
        <v>205</v>
      </c>
      <c r="AO48" s="220" t="s">
        <v>206</v>
      </c>
      <c r="AP48" s="198" t="s">
        <v>468</v>
      </c>
    </row>
    <row r="49" spans="1:45" customFormat="1" ht="15.75" customHeight="1" x14ac:dyDescent="0.25">
      <c r="B49" s="112" t="s">
        <v>139</v>
      </c>
      <c r="C49" s="113" t="s">
        <v>370</v>
      </c>
      <c r="D49" s="114" t="s">
        <v>371</v>
      </c>
      <c r="E49" s="115" t="s">
        <v>372</v>
      </c>
      <c r="F49" s="115" t="s">
        <v>54</v>
      </c>
      <c r="G49" s="116" t="s">
        <v>61</v>
      </c>
      <c r="H49" s="117">
        <v>4</v>
      </c>
      <c r="I49" s="126" t="s">
        <v>77</v>
      </c>
      <c r="J49" s="116"/>
      <c r="K49" s="116">
        <v>1794</v>
      </c>
      <c r="L49" s="116"/>
      <c r="M49" s="116"/>
      <c r="N49" s="117"/>
      <c r="O49" s="117"/>
      <c r="P49" s="118" t="s">
        <v>90</v>
      </c>
      <c r="Q49" s="119" t="s">
        <v>54</v>
      </c>
      <c r="R49" s="120" t="s">
        <v>84</v>
      </c>
      <c r="S49" s="121" t="s">
        <v>92</v>
      </c>
      <c r="T49" s="116"/>
      <c r="U49" s="116"/>
      <c r="V49" s="116"/>
      <c r="W49" s="122"/>
      <c r="X49" s="122"/>
      <c r="Y49" s="116" t="s">
        <v>373</v>
      </c>
      <c r="Z49" s="116"/>
      <c r="AA49" s="116"/>
      <c r="AB49" s="116"/>
      <c r="AC49" s="116"/>
      <c r="AD49" s="116"/>
      <c r="AE49" s="116"/>
      <c r="AF49" s="116"/>
      <c r="AG49" s="116"/>
      <c r="AH49" s="116"/>
      <c r="AI49" s="116"/>
      <c r="AJ49" s="116"/>
      <c r="AK49" s="123"/>
      <c r="AL49" s="221" t="s">
        <v>25</v>
      </c>
      <c r="AM49" s="216" t="s">
        <v>374</v>
      </c>
      <c r="AN49" s="217" t="s">
        <v>140</v>
      </c>
      <c r="AO49" s="218" t="s">
        <v>375</v>
      </c>
      <c r="AP49" s="198" t="s">
        <v>468</v>
      </c>
    </row>
    <row r="50" spans="1:45" x14ac:dyDescent="0.25">
      <c r="I50" s="156"/>
      <c r="AP50"/>
    </row>
    <row r="51" spans="1:45" s="22" customFormat="1" ht="15.75" customHeight="1" x14ac:dyDescent="0.25">
      <c r="A51"/>
      <c r="B51" s="93" t="s">
        <v>76</v>
      </c>
      <c r="C51" s="78" t="s">
        <v>207</v>
      </c>
      <c r="D51" s="79" t="s">
        <v>208</v>
      </c>
      <c r="E51" s="80" t="s">
        <v>209</v>
      </c>
      <c r="F51" s="80" t="s">
        <v>54</v>
      </c>
      <c r="G51" s="143" t="s">
        <v>40</v>
      </c>
      <c r="H51" s="141"/>
      <c r="I51" s="155" t="s">
        <v>210</v>
      </c>
      <c r="J51" s="81" t="s">
        <v>211</v>
      </c>
      <c r="K51" s="142"/>
      <c r="L51" s="82" t="s">
        <v>78</v>
      </c>
      <c r="M51" s="83" t="s">
        <v>211</v>
      </c>
      <c r="N51" s="84" t="s">
        <v>57</v>
      </c>
      <c r="O51" s="78" t="s">
        <v>57</v>
      </c>
      <c r="P51" s="85" t="s">
        <v>90</v>
      </c>
      <c r="Q51" s="85" t="s">
        <v>54</v>
      </c>
      <c r="R51" s="86" t="s">
        <v>84</v>
      </c>
      <c r="S51" s="86" t="s">
        <v>92</v>
      </c>
      <c r="T51" s="143"/>
      <c r="U51" s="82"/>
      <c r="V51" s="82"/>
      <c r="W51" s="87"/>
      <c r="X51" s="87"/>
      <c r="Y51" s="83"/>
      <c r="Z51" s="143"/>
      <c r="AA51" s="143"/>
      <c r="AB51" s="88"/>
      <c r="AC51" s="88"/>
      <c r="AD51" s="141"/>
      <c r="AE51" s="141"/>
      <c r="AF51" s="140"/>
      <c r="AG51" s="141"/>
      <c r="AH51" s="141"/>
      <c r="AI51" s="141"/>
      <c r="AJ51" s="143"/>
      <c r="AK51" s="143"/>
      <c r="AL51" s="212" t="s">
        <v>25</v>
      </c>
      <c r="AM51" s="219" t="s">
        <v>212</v>
      </c>
      <c r="AN51" s="210" t="s">
        <v>205</v>
      </c>
      <c r="AO51" s="220" t="s">
        <v>213</v>
      </c>
      <c r="AP51" s="198" t="s">
        <v>468</v>
      </c>
      <c r="AS51" s="2"/>
    </row>
    <row r="52" spans="1:45" customFormat="1" ht="15.75" customHeight="1" x14ac:dyDescent="0.25">
      <c r="B52" s="96" t="s">
        <v>55</v>
      </c>
      <c r="C52" s="63" t="s">
        <v>270</v>
      </c>
      <c r="D52" s="63" t="s">
        <v>271</v>
      </c>
      <c r="E52" s="59" t="s">
        <v>272</v>
      </c>
      <c r="F52" s="59" t="s">
        <v>54</v>
      </c>
      <c r="G52" s="60" t="s">
        <v>40</v>
      </c>
      <c r="H52" s="60" t="s">
        <v>56</v>
      </c>
      <c r="I52" s="125" t="s">
        <v>273</v>
      </c>
      <c r="J52" s="60"/>
      <c r="K52" s="60">
        <v>1801</v>
      </c>
      <c r="L52" s="60"/>
      <c r="M52" s="60"/>
      <c r="N52" s="60" t="s">
        <v>57</v>
      </c>
      <c r="O52" s="60"/>
      <c r="P52" s="61" t="s">
        <v>90</v>
      </c>
      <c r="Q52" s="61" t="s">
        <v>54</v>
      </c>
      <c r="R52" s="25" t="s">
        <v>84</v>
      </c>
      <c r="S52" s="25" t="s">
        <v>92</v>
      </c>
      <c r="T52" s="60" t="s">
        <v>53</v>
      </c>
      <c r="U52" s="154" t="s">
        <v>274</v>
      </c>
      <c r="V52" s="60" t="s">
        <v>63</v>
      </c>
      <c r="W52" s="62" t="s">
        <v>275</v>
      </c>
      <c r="X52" s="62" t="s">
        <v>276</v>
      </c>
      <c r="Y52" s="60"/>
      <c r="Z52" s="60"/>
      <c r="AA52" s="60"/>
      <c r="AB52" s="60"/>
      <c r="AC52" s="60"/>
      <c r="AD52" s="60"/>
      <c r="AE52" s="60"/>
      <c r="AF52" s="60"/>
      <c r="AG52" s="60"/>
      <c r="AH52" s="60"/>
      <c r="AI52" s="60"/>
      <c r="AJ52" s="60"/>
      <c r="AK52" s="60" t="s">
        <v>277</v>
      </c>
      <c r="AL52" s="204" t="s">
        <v>491</v>
      </c>
      <c r="AM52" s="209" t="s">
        <v>278</v>
      </c>
      <c r="AN52" s="210" t="s">
        <v>58</v>
      </c>
      <c r="AO52" s="211" t="s">
        <v>279</v>
      </c>
      <c r="AP52" s="198" t="s">
        <v>468</v>
      </c>
    </row>
    <row r="53" spans="1:45" customFormat="1" ht="15.75" customHeight="1" x14ac:dyDescent="0.25">
      <c r="B53" s="96" t="s">
        <v>289</v>
      </c>
      <c r="C53" s="63" t="s">
        <v>298</v>
      </c>
      <c r="D53" s="63" t="s">
        <v>299</v>
      </c>
      <c r="E53" s="59" t="s">
        <v>272</v>
      </c>
      <c r="F53" s="59" t="s">
        <v>54</v>
      </c>
      <c r="G53" s="60" t="s">
        <v>40</v>
      </c>
      <c r="H53" s="60" t="s">
        <v>300</v>
      </c>
      <c r="I53" s="125" t="s">
        <v>273</v>
      </c>
      <c r="J53" s="148"/>
      <c r="K53" s="60">
        <v>1801</v>
      </c>
      <c r="L53" s="60"/>
      <c r="M53" s="60"/>
      <c r="N53" s="60"/>
      <c r="O53" s="60"/>
      <c r="P53" s="61" t="s">
        <v>90</v>
      </c>
      <c r="Q53" s="61" t="s">
        <v>54</v>
      </c>
      <c r="R53" s="25" t="s">
        <v>84</v>
      </c>
      <c r="S53" s="25" t="s">
        <v>92</v>
      </c>
      <c r="T53" s="60" t="s">
        <v>301</v>
      </c>
      <c r="U53" s="68" t="s">
        <v>302</v>
      </c>
      <c r="V53" s="60"/>
      <c r="W53" s="62" t="s">
        <v>275</v>
      </c>
      <c r="X53" s="62" t="s">
        <v>276</v>
      </c>
      <c r="Y53" s="60"/>
      <c r="Z53" s="60"/>
      <c r="AA53" s="60"/>
      <c r="AB53" s="60"/>
      <c r="AC53" s="60"/>
      <c r="AD53" s="60"/>
      <c r="AE53" s="60"/>
      <c r="AF53" s="60"/>
      <c r="AG53" s="60"/>
      <c r="AH53" s="60"/>
      <c r="AI53" s="60" t="s">
        <v>303</v>
      </c>
      <c r="AJ53" s="60"/>
      <c r="AK53" s="60" t="s">
        <v>304</v>
      </c>
      <c r="AL53" s="204" t="s">
        <v>491</v>
      </c>
      <c r="AM53" s="209" t="s">
        <v>305</v>
      </c>
      <c r="AN53" s="210" t="s">
        <v>306</v>
      </c>
      <c r="AO53" s="211" t="s">
        <v>307</v>
      </c>
      <c r="AP53" s="198" t="s">
        <v>468</v>
      </c>
    </row>
    <row r="54" spans="1:45" customFormat="1" ht="15.75" customHeight="1" x14ac:dyDescent="0.25">
      <c r="B54" s="95" t="s">
        <v>67</v>
      </c>
      <c r="C54" s="63" t="s">
        <v>101</v>
      </c>
      <c r="D54" s="64" t="s">
        <v>102</v>
      </c>
      <c r="E54" s="59" t="s">
        <v>325</v>
      </c>
      <c r="F54" s="59" t="s">
        <v>54</v>
      </c>
      <c r="G54" s="60" t="s">
        <v>40</v>
      </c>
      <c r="H54" s="68"/>
      <c r="I54" s="125" t="s">
        <v>103</v>
      </c>
      <c r="J54" s="65" t="s">
        <v>326</v>
      </c>
      <c r="K54" s="60"/>
      <c r="L54" s="60"/>
      <c r="M54" s="68"/>
      <c r="N54" s="60" t="s">
        <v>57</v>
      </c>
      <c r="O54" s="60"/>
      <c r="P54" s="61" t="s">
        <v>90</v>
      </c>
      <c r="Q54" s="61" t="s">
        <v>54</v>
      </c>
      <c r="R54" s="25" t="s">
        <v>84</v>
      </c>
      <c r="S54" s="25" t="s">
        <v>92</v>
      </c>
      <c r="T54" s="65"/>
      <c r="U54" s="60"/>
      <c r="V54" s="60"/>
      <c r="W54" s="62"/>
      <c r="X54" s="62"/>
      <c r="Y54" s="65"/>
      <c r="Z54" s="68"/>
      <c r="AA54" s="60"/>
      <c r="AB54" s="69" t="s">
        <v>103</v>
      </c>
      <c r="AC54" s="74" t="s">
        <v>104</v>
      </c>
      <c r="AD54" s="60"/>
      <c r="AE54" s="60" t="s">
        <v>90</v>
      </c>
      <c r="AF54" s="60" t="s">
        <v>81</v>
      </c>
      <c r="AG54" s="60" t="s">
        <v>82</v>
      </c>
      <c r="AH54" s="60"/>
      <c r="AI54" s="60"/>
      <c r="AJ54" s="58"/>
      <c r="AK54" s="60"/>
      <c r="AL54" s="212" t="s">
        <v>25</v>
      </c>
      <c r="AM54" s="213" t="s">
        <v>327</v>
      </c>
      <c r="AN54" s="214" t="s">
        <v>106</v>
      </c>
      <c r="AO54" s="215" t="s">
        <v>328</v>
      </c>
      <c r="AP54" s="198" t="s">
        <v>468</v>
      </c>
    </row>
    <row r="55" spans="1:45" customFormat="1" ht="15.75" customHeight="1" x14ac:dyDescent="0.25">
      <c r="B55" s="95" t="s">
        <v>67</v>
      </c>
      <c r="C55" s="63" t="s">
        <v>111</v>
      </c>
      <c r="D55" s="64" t="s">
        <v>112</v>
      </c>
      <c r="E55" s="59" t="s">
        <v>325</v>
      </c>
      <c r="F55" s="59" t="s">
        <v>54</v>
      </c>
      <c r="G55" s="60" t="s">
        <v>40</v>
      </c>
      <c r="H55" s="68"/>
      <c r="I55" s="125" t="s">
        <v>80</v>
      </c>
      <c r="J55" s="65" t="s">
        <v>211</v>
      </c>
      <c r="K55" s="60"/>
      <c r="L55" s="60"/>
      <c r="M55" s="68"/>
      <c r="N55" s="60" t="s">
        <v>57</v>
      </c>
      <c r="O55" s="60"/>
      <c r="P55" s="61" t="s">
        <v>90</v>
      </c>
      <c r="Q55" s="61" t="s">
        <v>54</v>
      </c>
      <c r="R55" s="25" t="s">
        <v>84</v>
      </c>
      <c r="S55" s="25" t="s">
        <v>92</v>
      </c>
      <c r="T55" s="65"/>
      <c r="U55" s="60"/>
      <c r="V55" s="60"/>
      <c r="W55" s="62"/>
      <c r="X55" s="62"/>
      <c r="Y55" s="65"/>
      <c r="Z55" s="68"/>
      <c r="AA55" s="60"/>
      <c r="AB55" s="69" t="s">
        <v>80</v>
      </c>
      <c r="AC55" s="74" t="s">
        <v>113</v>
      </c>
      <c r="AD55" s="60"/>
      <c r="AE55" s="60" t="s">
        <v>90</v>
      </c>
      <c r="AF55" s="60" t="s">
        <v>81</v>
      </c>
      <c r="AG55" s="60" t="s">
        <v>82</v>
      </c>
      <c r="AH55" s="60"/>
      <c r="AI55" s="60"/>
      <c r="AJ55" s="58"/>
      <c r="AK55" s="60"/>
      <c r="AL55" s="212" t="s">
        <v>25</v>
      </c>
      <c r="AM55" s="213" t="s">
        <v>332</v>
      </c>
      <c r="AN55" s="214" t="s">
        <v>106</v>
      </c>
      <c r="AO55" s="215" t="s">
        <v>333</v>
      </c>
      <c r="AP55" s="198" t="s">
        <v>468</v>
      </c>
    </row>
    <row r="56" spans="1:45" customFormat="1" ht="15.75" customHeight="1" x14ac:dyDescent="0.25">
      <c r="B56" s="95" t="s">
        <v>67</v>
      </c>
      <c r="C56" s="63" t="s">
        <v>118</v>
      </c>
      <c r="D56" s="64" t="s">
        <v>119</v>
      </c>
      <c r="E56" s="59" t="s">
        <v>325</v>
      </c>
      <c r="F56" s="59" t="s">
        <v>54</v>
      </c>
      <c r="G56" s="77" t="s">
        <v>40</v>
      </c>
      <c r="H56" s="68" t="s">
        <v>340</v>
      </c>
      <c r="I56" s="125" t="s">
        <v>117</v>
      </c>
      <c r="J56" s="65"/>
      <c r="K56" s="69">
        <v>1796</v>
      </c>
      <c r="L56" s="60"/>
      <c r="M56" s="60"/>
      <c r="N56" s="60" t="s">
        <v>57</v>
      </c>
      <c r="O56" s="60"/>
      <c r="P56" s="61" t="s">
        <v>90</v>
      </c>
      <c r="Q56" s="61" t="s">
        <v>54</v>
      </c>
      <c r="R56" s="25" t="s">
        <v>84</v>
      </c>
      <c r="S56" s="25" t="s">
        <v>92</v>
      </c>
      <c r="T56" s="65"/>
      <c r="U56" s="60"/>
      <c r="V56" s="60"/>
      <c r="W56" s="62"/>
      <c r="X56" s="62"/>
      <c r="Y56" s="65"/>
      <c r="Z56" s="68"/>
      <c r="AA56" s="60"/>
      <c r="AB56" s="69" t="s">
        <v>117</v>
      </c>
      <c r="AC56" s="74" t="s">
        <v>121</v>
      </c>
      <c r="AD56" s="60"/>
      <c r="AE56" s="60" t="s">
        <v>90</v>
      </c>
      <c r="AF56" s="60" t="s">
        <v>81</v>
      </c>
      <c r="AG56" s="60" t="s">
        <v>82</v>
      </c>
      <c r="AH56" s="60"/>
      <c r="AI56" s="60"/>
      <c r="AJ56" s="58"/>
      <c r="AK56" s="60"/>
      <c r="AL56" s="212" t="s">
        <v>25</v>
      </c>
      <c r="AM56" s="213" t="s">
        <v>341</v>
      </c>
      <c r="AN56" s="214" t="s">
        <v>106</v>
      </c>
      <c r="AO56" s="215" t="s">
        <v>342</v>
      </c>
      <c r="AP56" s="198" t="s">
        <v>468</v>
      </c>
    </row>
    <row r="57" spans="1:45" customFormat="1" ht="15.75" customHeight="1" x14ac:dyDescent="0.25">
      <c r="B57" s="95" t="s">
        <v>67</v>
      </c>
      <c r="C57" s="63" t="s">
        <v>125</v>
      </c>
      <c r="D57" s="64" t="s">
        <v>126</v>
      </c>
      <c r="E57" s="66" t="s">
        <v>325</v>
      </c>
      <c r="F57" s="66" t="s">
        <v>54</v>
      </c>
      <c r="G57" s="67" t="s">
        <v>40</v>
      </c>
      <c r="H57" s="68" t="s">
        <v>340</v>
      </c>
      <c r="I57" s="125" t="s">
        <v>127</v>
      </c>
      <c r="J57" s="65"/>
      <c r="K57" s="69">
        <v>1799</v>
      </c>
      <c r="L57" s="67"/>
      <c r="M57" s="67"/>
      <c r="N57" s="60" t="s">
        <v>57</v>
      </c>
      <c r="O57" s="67"/>
      <c r="P57" s="70" t="s">
        <v>90</v>
      </c>
      <c r="Q57" s="70" t="s">
        <v>54</v>
      </c>
      <c r="R57" s="71" t="s">
        <v>84</v>
      </c>
      <c r="S57" s="71" t="s">
        <v>92</v>
      </c>
      <c r="T57" s="65"/>
      <c r="U57" s="67"/>
      <c r="V57" s="67"/>
      <c r="W57" s="72"/>
      <c r="X57" s="72"/>
      <c r="Y57" s="65"/>
      <c r="Z57" s="73"/>
      <c r="AA57" s="67"/>
      <c r="AB57" s="69" t="s">
        <v>127</v>
      </c>
      <c r="AC57" s="67"/>
      <c r="AD57" s="67"/>
      <c r="AE57" s="67" t="s">
        <v>90</v>
      </c>
      <c r="AF57" s="60" t="s">
        <v>81</v>
      </c>
      <c r="AG57" s="60" t="s">
        <v>56</v>
      </c>
      <c r="AH57" s="67"/>
      <c r="AI57" s="67"/>
      <c r="AJ57" s="58"/>
      <c r="AK57" s="67"/>
      <c r="AL57" s="204" t="s">
        <v>490</v>
      </c>
      <c r="AM57" s="213" t="s">
        <v>348</v>
      </c>
      <c r="AN57" s="214" t="s">
        <v>129</v>
      </c>
      <c r="AO57" s="215" t="s">
        <v>349</v>
      </c>
      <c r="AP57" s="198" t="s">
        <v>468</v>
      </c>
    </row>
    <row r="58" spans="1:45" customFormat="1" ht="15.75" customHeight="1" x14ac:dyDescent="0.25">
      <c r="B58" s="95" t="s">
        <v>136</v>
      </c>
      <c r="C58" s="98" t="s">
        <v>360</v>
      </c>
      <c r="D58" s="98" t="s">
        <v>361</v>
      </c>
      <c r="E58" s="101" t="s">
        <v>272</v>
      </c>
      <c r="F58" s="101" t="s">
        <v>54</v>
      </c>
      <c r="G58" s="102" t="s">
        <v>40</v>
      </c>
      <c r="H58" s="104">
        <v>25</v>
      </c>
      <c r="I58" s="125">
        <v>1820</v>
      </c>
      <c r="J58" s="104"/>
      <c r="K58" s="105">
        <v>1795</v>
      </c>
      <c r="L58" s="102"/>
      <c r="M58" s="102"/>
      <c r="N58" s="58" t="s">
        <v>97</v>
      </c>
      <c r="O58" s="102"/>
      <c r="P58" s="106" t="s">
        <v>90</v>
      </c>
      <c r="Q58" s="106" t="s">
        <v>54</v>
      </c>
      <c r="R58" s="108" t="s">
        <v>84</v>
      </c>
      <c r="S58" s="108" t="s">
        <v>92</v>
      </c>
      <c r="T58" s="104"/>
      <c r="U58" s="102"/>
      <c r="V58" s="102"/>
      <c r="W58" s="109"/>
      <c r="X58" s="109"/>
      <c r="Y58" s="104"/>
      <c r="Z58" s="104"/>
      <c r="AA58" s="102"/>
      <c r="AB58" s="149">
        <v>1820</v>
      </c>
      <c r="AC58" s="102">
        <v>41</v>
      </c>
      <c r="AD58" s="102"/>
      <c r="AE58" s="102" t="s">
        <v>51</v>
      </c>
      <c r="AF58" s="60" t="s">
        <v>137</v>
      </c>
      <c r="AG58" s="60" t="s">
        <v>59</v>
      </c>
      <c r="AH58" s="102"/>
      <c r="AI58" s="102"/>
      <c r="AJ58" s="58"/>
      <c r="AK58" s="102"/>
      <c r="AL58" s="204" t="s">
        <v>491</v>
      </c>
      <c r="AM58" s="213" t="s">
        <v>362</v>
      </c>
      <c r="AN58" s="214" t="s">
        <v>363</v>
      </c>
      <c r="AO58" s="215" t="s">
        <v>364</v>
      </c>
      <c r="AP58" s="198" t="s">
        <v>468</v>
      </c>
    </row>
    <row r="59" spans="1:45" customFormat="1" ht="15.75" customHeight="1" x14ac:dyDescent="0.25">
      <c r="B59" s="95" t="s">
        <v>136</v>
      </c>
      <c r="C59" s="150" t="s">
        <v>365</v>
      </c>
      <c r="D59" s="99" t="s">
        <v>366</v>
      </c>
      <c r="E59" s="100" t="s">
        <v>272</v>
      </c>
      <c r="F59" s="101" t="s">
        <v>54</v>
      </c>
      <c r="G59" s="102" t="s">
        <v>40</v>
      </c>
      <c r="H59" s="103"/>
      <c r="I59" s="125">
        <v>1847</v>
      </c>
      <c r="J59" s="65"/>
      <c r="K59" s="124"/>
      <c r="L59" s="102"/>
      <c r="M59" s="102"/>
      <c r="N59" s="58" t="s">
        <v>97</v>
      </c>
      <c r="O59" s="102"/>
      <c r="P59" s="106" t="s">
        <v>90</v>
      </c>
      <c r="Q59" s="107" t="s">
        <v>54</v>
      </c>
      <c r="R59" s="108" t="s">
        <v>84</v>
      </c>
      <c r="S59" s="108" t="s">
        <v>92</v>
      </c>
      <c r="T59" s="65"/>
      <c r="U59" s="111"/>
      <c r="V59" s="111"/>
      <c r="W59" s="109" t="s">
        <v>275</v>
      </c>
      <c r="X59" s="109" t="s">
        <v>276</v>
      </c>
      <c r="Y59" s="65"/>
      <c r="Z59" s="104"/>
      <c r="AA59" s="102"/>
      <c r="AB59" s="110">
        <v>1847</v>
      </c>
      <c r="AC59" s="151">
        <v>46</v>
      </c>
      <c r="AD59" s="111"/>
      <c r="AE59" s="102" t="s">
        <v>275</v>
      </c>
      <c r="AF59" s="60" t="s">
        <v>60</v>
      </c>
      <c r="AG59" s="60" t="s">
        <v>59</v>
      </c>
      <c r="AH59" s="102"/>
      <c r="AI59" s="111"/>
      <c r="AJ59" s="58"/>
      <c r="AK59" s="102"/>
      <c r="AL59" s="204" t="s">
        <v>491</v>
      </c>
      <c r="AM59" s="213" t="s">
        <v>367</v>
      </c>
      <c r="AN59" s="214" t="s">
        <v>368</v>
      </c>
      <c r="AO59" s="215" t="s">
        <v>369</v>
      </c>
      <c r="AP59" s="198" t="s">
        <v>468</v>
      </c>
    </row>
    <row r="60" spans="1:45" customFormat="1" ht="15.75" customHeight="1" x14ac:dyDescent="0.25">
      <c r="B60" s="112" t="s">
        <v>150</v>
      </c>
      <c r="C60" s="113" t="s">
        <v>406</v>
      </c>
      <c r="D60" s="114"/>
      <c r="E60" s="115" t="s">
        <v>272</v>
      </c>
      <c r="F60" s="115" t="s">
        <v>54</v>
      </c>
      <c r="G60" s="116" t="s">
        <v>40</v>
      </c>
      <c r="H60" s="117">
        <v>69</v>
      </c>
      <c r="I60" s="126">
        <v>1864</v>
      </c>
      <c r="J60" s="116"/>
      <c r="K60" s="116">
        <f>1864-69</f>
        <v>1795</v>
      </c>
      <c r="L60" s="116"/>
      <c r="M60" s="116"/>
      <c r="N60" s="117"/>
      <c r="O60" s="117"/>
      <c r="P60" s="106" t="s">
        <v>90</v>
      </c>
      <c r="Q60" s="107" t="s">
        <v>54</v>
      </c>
      <c r="R60" s="108" t="s">
        <v>84</v>
      </c>
      <c r="S60" s="108" t="s">
        <v>92</v>
      </c>
      <c r="T60" s="116"/>
      <c r="U60" s="116"/>
      <c r="V60" s="116"/>
      <c r="W60" s="109" t="s">
        <v>275</v>
      </c>
      <c r="X60" s="109" t="s">
        <v>276</v>
      </c>
      <c r="Y60" s="126" t="s">
        <v>408</v>
      </c>
      <c r="Z60" s="116"/>
      <c r="AA60" s="116"/>
      <c r="AB60" s="116"/>
      <c r="AC60" s="116"/>
      <c r="AD60" s="116"/>
      <c r="AE60" s="116"/>
      <c r="AF60" s="116"/>
      <c r="AG60" s="116"/>
      <c r="AH60" s="116"/>
      <c r="AI60" s="116"/>
      <c r="AJ60" s="116"/>
      <c r="AK60" s="123"/>
      <c r="AL60" s="204" t="s">
        <v>493</v>
      </c>
      <c r="AM60" s="216"/>
      <c r="AN60" s="217"/>
      <c r="AO60" s="218"/>
      <c r="AP60" s="199" t="s">
        <v>407</v>
      </c>
    </row>
    <row r="61" spans="1:45" x14ac:dyDescent="0.25">
      <c r="I61" s="156"/>
    </row>
    <row r="62" spans="1:45" customFormat="1" ht="15.75" customHeight="1" x14ac:dyDescent="0.25">
      <c r="B62" s="96" t="s">
        <v>55</v>
      </c>
      <c r="C62" s="63" t="s">
        <v>260</v>
      </c>
      <c r="D62" s="63" t="s">
        <v>261</v>
      </c>
      <c r="E62" s="59" t="s">
        <v>262</v>
      </c>
      <c r="F62" s="59" t="s">
        <v>54</v>
      </c>
      <c r="G62" s="60" t="s">
        <v>40</v>
      </c>
      <c r="H62" s="60" t="s">
        <v>56</v>
      </c>
      <c r="I62" s="125" t="s">
        <v>263</v>
      </c>
      <c r="J62" s="60"/>
      <c r="K62" s="60">
        <v>1797</v>
      </c>
      <c r="L62" s="60"/>
      <c r="M62" s="60"/>
      <c r="N62" s="60" t="s">
        <v>57</v>
      </c>
      <c r="O62" s="60"/>
      <c r="P62" s="61" t="s">
        <v>90</v>
      </c>
      <c r="Q62" s="61" t="s">
        <v>54</v>
      </c>
      <c r="R62" s="25" t="s">
        <v>84</v>
      </c>
      <c r="S62" s="25" t="s">
        <v>92</v>
      </c>
      <c r="T62" s="60" t="s">
        <v>53</v>
      </c>
      <c r="U62" s="154" t="s">
        <v>264</v>
      </c>
      <c r="V62" s="60" t="s">
        <v>63</v>
      </c>
      <c r="W62" s="62" t="s">
        <v>265</v>
      </c>
      <c r="X62" s="62" t="s">
        <v>266</v>
      </c>
      <c r="Y62" s="60"/>
      <c r="Z62" s="60"/>
      <c r="AA62" s="60"/>
      <c r="AB62" s="60"/>
      <c r="AC62" s="60"/>
      <c r="AD62" s="60"/>
      <c r="AE62" s="60"/>
      <c r="AF62" s="60"/>
      <c r="AG62" s="60"/>
      <c r="AH62" s="60"/>
      <c r="AI62" s="60"/>
      <c r="AJ62" s="60"/>
      <c r="AK62" s="60" t="s">
        <v>267</v>
      </c>
      <c r="AL62" s="204" t="s">
        <v>491</v>
      </c>
      <c r="AM62" s="209" t="s">
        <v>268</v>
      </c>
      <c r="AN62" s="210" t="s">
        <v>58</v>
      </c>
      <c r="AO62" s="211" t="s">
        <v>269</v>
      </c>
      <c r="AP62" s="198" t="s">
        <v>468</v>
      </c>
    </row>
    <row r="63" spans="1:45" customFormat="1" ht="15.75" customHeight="1" x14ac:dyDescent="0.25">
      <c r="B63" s="96" t="s">
        <v>289</v>
      </c>
      <c r="C63" s="63" t="s">
        <v>290</v>
      </c>
      <c r="D63" s="63" t="s">
        <v>291</v>
      </c>
      <c r="E63" s="59" t="s">
        <v>262</v>
      </c>
      <c r="F63" s="59" t="s">
        <v>54</v>
      </c>
      <c r="G63" s="60" t="s">
        <v>40</v>
      </c>
      <c r="H63" s="60" t="s">
        <v>292</v>
      </c>
      <c r="I63" s="125" t="s">
        <v>263</v>
      </c>
      <c r="J63" s="148"/>
      <c r="K63" s="60">
        <v>1797</v>
      </c>
      <c r="L63" s="60"/>
      <c r="M63" s="60"/>
      <c r="N63" s="60"/>
      <c r="O63" s="60"/>
      <c r="P63" s="61" t="s">
        <v>90</v>
      </c>
      <c r="Q63" s="61" t="s">
        <v>54</v>
      </c>
      <c r="R63" s="25" t="s">
        <v>84</v>
      </c>
      <c r="S63" s="25" t="s">
        <v>92</v>
      </c>
      <c r="T63" s="60" t="s">
        <v>293</v>
      </c>
      <c r="U63" s="60" t="s">
        <v>41</v>
      </c>
      <c r="V63" s="60" t="s">
        <v>78</v>
      </c>
      <c r="W63" s="62" t="s">
        <v>265</v>
      </c>
      <c r="X63" s="62" t="s">
        <v>266</v>
      </c>
      <c r="Y63" s="60"/>
      <c r="Z63" s="60"/>
      <c r="AA63" s="60"/>
      <c r="AB63" s="60"/>
      <c r="AC63" s="60"/>
      <c r="AD63" s="60"/>
      <c r="AE63" s="60"/>
      <c r="AF63" s="60"/>
      <c r="AG63" s="60"/>
      <c r="AH63" s="60" t="s">
        <v>294</v>
      </c>
      <c r="AI63" s="60"/>
      <c r="AJ63" s="60"/>
      <c r="AK63" s="60"/>
      <c r="AL63" s="204" t="s">
        <v>491</v>
      </c>
      <c r="AM63" s="209" t="s">
        <v>295</v>
      </c>
      <c r="AN63" s="210" t="s">
        <v>296</v>
      </c>
      <c r="AO63" s="211" t="s">
        <v>297</v>
      </c>
      <c r="AP63" s="198" t="s">
        <v>468</v>
      </c>
    </row>
    <row r="64" spans="1:45" customFormat="1" ht="15.75" customHeight="1" x14ac:dyDescent="0.25">
      <c r="B64" s="95" t="s">
        <v>67</v>
      </c>
      <c r="C64" s="138" t="s">
        <v>185</v>
      </c>
      <c r="D64" s="64" t="s">
        <v>186</v>
      </c>
      <c r="E64" s="59" t="s">
        <v>355</v>
      </c>
      <c r="F64" s="59" t="s">
        <v>54</v>
      </c>
      <c r="G64" s="75" t="s">
        <v>40</v>
      </c>
      <c r="H64" s="76"/>
      <c r="I64" s="125">
        <v>1848</v>
      </c>
      <c r="J64" s="153" t="s">
        <v>218</v>
      </c>
      <c r="K64" s="60"/>
      <c r="L64" s="75"/>
      <c r="M64" s="76"/>
      <c r="N64" s="60" t="s">
        <v>57</v>
      </c>
      <c r="O64" s="75"/>
      <c r="P64" s="61" t="s">
        <v>90</v>
      </c>
      <c r="Q64" s="61" t="s">
        <v>54</v>
      </c>
      <c r="R64" s="25" t="s">
        <v>84</v>
      </c>
      <c r="S64" s="25" t="s">
        <v>92</v>
      </c>
      <c r="T64" s="65"/>
      <c r="U64" s="75"/>
      <c r="V64" s="75"/>
      <c r="W64" s="62" t="s">
        <v>265</v>
      </c>
      <c r="X64" s="62" t="s">
        <v>266</v>
      </c>
      <c r="Y64" s="65" t="s">
        <v>356</v>
      </c>
      <c r="Z64" s="76"/>
      <c r="AA64" s="75"/>
      <c r="AB64" s="139">
        <v>1848</v>
      </c>
      <c r="AC64" s="75"/>
      <c r="AD64" s="75"/>
      <c r="AE64" s="75"/>
      <c r="AF64" s="60" t="s">
        <v>60</v>
      </c>
      <c r="AG64" s="60" t="s">
        <v>357</v>
      </c>
      <c r="AH64" s="75"/>
      <c r="AI64" s="75"/>
      <c r="AJ64" s="58"/>
      <c r="AK64" s="75"/>
      <c r="AL64" s="204" t="s">
        <v>491</v>
      </c>
      <c r="AM64" s="213" t="s">
        <v>358</v>
      </c>
      <c r="AN64" s="214" t="s">
        <v>183</v>
      </c>
      <c r="AO64" s="215" t="s">
        <v>359</v>
      </c>
      <c r="AP64" s="198" t="s">
        <v>468</v>
      </c>
    </row>
    <row r="65" spans="1:42" customFormat="1" ht="15.75" customHeight="1" x14ac:dyDescent="0.25">
      <c r="B65" s="112" t="s">
        <v>150</v>
      </c>
      <c r="C65" s="113" t="s">
        <v>414</v>
      </c>
      <c r="D65" s="114"/>
      <c r="E65" s="59" t="s">
        <v>355</v>
      </c>
      <c r="F65" s="115" t="s">
        <v>54</v>
      </c>
      <c r="G65" s="116" t="s">
        <v>40</v>
      </c>
      <c r="H65" s="117">
        <v>86</v>
      </c>
      <c r="I65" s="126">
        <v>1885</v>
      </c>
      <c r="J65" s="116"/>
      <c r="K65" s="116">
        <f>1885-86</f>
        <v>1799</v>
      </c>
      <c r="L65" s="116"/>
      <c r="M65" s="116"/>
      <c r="N65" s="117"/>
      <c r="O65" s="117"/>
      <c r="P65" s="106" t="s">
        <v>90</v>
      </c>
      <c r="Q65" s="107" t="s">
        <v>54</v>
      </c>
      <c r="R65" s="108" t="s">
        <v>84</v>
      </c>
      <c r="S65" s="108" t="s">
        <v>92</v>
      </c>
      <c r="T65" s="116"/>
      <c r="U65" s="116"/>
      <c r="V65" s="116"/>
      <c r="W65" s="62" t="s">
        <v>265</v>
      </c>
      <c r="X65" s="62" t="s">
        <v>266</v>
      </c>
      <c r="Y65" s="158" t="s">
        <v>457</v>
      </c>
      <c r="Z65" s="116"/>
      <c r="AA65" s="116"/>
      <c r="AB65" s="116"/>
      <c r="AC65" s="116"/>
      <c r="AD65" s="116"/>
      <c r="AE65" s="116"/>
      <c r="AF65" s="116"/>
      <c r="AG65" s="116"/>
      <c r="AH65" s="116"/>
      <c r="AI65" s="116"/>
      <c r="AJ65" s="116"/>
      <c r="AK65" s="123"/>
      <c r="AL65" s="204" t="s">
        <v>493</v>
      </c>
      <c r="AM65" s="216"/>
      <c r="AN65" s="217"/>
      <c r="AO65" s="218"/>
      <c r="AP65" s="199" t="s">
        <v>413</v>
      </c>
    </row>
    <row r="66" spans="1:42" x14ac:dyDescent="0.25">
      <c r="I66" s="156"/>
    </row>
    <row r="67" spans="1:42" s="22" customFormat="1" ht="15.75" customHeight="1" x14ac:dyDescent="0.25">
      <c r="A67"/>
      <c r="B67" s="93" t="s">
        <v>76</v>
      </c>
      <c r="C67" s="78" t="s">
        <v>214</v>
      </c>
      <c r="D67" s="79" t="s">
        <v>215</v>
      </c>
      <c r="E67" s="80" t="s">
        <v>216</v>
      </c>
      <c r="F67" s="80" t="s">
        <v>54</v>
      </c>
      <c r="G67" s="146" t="s">
        <v>40</v>
      </c>
      <c r="H67" s="145"/>
      <c r="I67" s="205">
        <v>1799</v>
      </c>
      <c r="J67" s="81" t="s">
        <v>217</v>
      </c>
      <c r="K67" s="145"/>
      <c r="L67" s="82" t="s">
        <v>78</v>
      </c>
      <c r="M67" s="83" t="s">
        <v>218</v>
      </c>
      <c r="N67" s="84" t="s">
        <v>57</v>
      </c>
      <c r="O67" s="78" t="s">
        <v>57</v>
      </c>
      <c r="P67" s="85" t="s">
        <v>90</v>
      </c>
      <c r="Q67" s="85" t="s">
        <v>54</v>
      </c>
      <c r="R67" s="86" t="s">
        <v>84</v>
      </c>
      <c r="S67" s="86" t="s">
        <v>92</v>
      </c>
      <c r="T67" s="82"/>
      <c r="U67" s="82"/>
      <c r="V67" s="82"/>
      <c r="W67" s="87"/>
      <c r="X67" s="87"/>
      <c r="Y67" s="83"/>
      <c r="Z67" s="146"/>
      <c r="AA67" s="146"/>
      <c r="AB67" s="88"/>
      <c r="AC67" s="88"/>
      <c r="AD67" s="145"/>
      <c r="AE67" s="145"/>
      <c r="AF67" s="144"/>
      <c r="AG67" s="145"/>
      <c r="AH67" s="145"/>
      <c r="AI67" s="145"/>
      <c r="AJ67" s="146"/>
      <c r="AK67" s="146"/>
      <c r="AL67" s="212" t="s">
        <v>25</v>
      </c>
      <c r="AM67" s="219" t="s">
        <v>219</v>
      </c>
      <c r="AN67" s="210" t="s">
        <v>220</v>
      </c>
      <c r="AO67" s="220" t="s">
        <v>221</v>
      </c>
      <c r="AP67" s="198" t="s">
        <v>468</v>
      </c>
    </row>
    <row r="68" spans="1:42" customFormat="1" ht="15.75" customHeight="1" x14ac:dyDescent="0.25">
      <c r="B68" s="95" t="s">
        <v>67</v>
      </c>
      <c r="C68" s="63" t="s">
        <v>101</v>
      </c>
      <c r="D68" s="64" t="s">
        <v>102</v>
      </c>
      <c r="E68" s="59" t="s">
        <v>329</v>
      </c>
      <c r="F68" s="59" t="s">
        <v>54</v>
      </c>
      <c r="G68" s="60" t="s">
        <v>40</v>
      </c>
      <c r="H68" s="68"/>
      <c r="I68" s="125" t="s">
        <v>103</v>
      </c>
      <c r="J68" s="158" t="s">
        <v>218</v>
      </c>
      <c r="K68" s="60"/>
      <c r="L68" s="60"/>
      <c r="M68" s="68"/>
      <c r="N68" s="60" t="s">
        <v>57</v>
      </c>
      <c r="O68" s="60"/>
      <c r="P68" s="61" t="s">
        <v>90</v>
      </c>
      <c r="Q68" s="61" t="s">
        <v>54</v>
      </c>
      <c r="R68" s="25" t="s">
        <v>84</v>
      </c>
      <c r="S68" s="25" t="s">
        <v>92</v>
      </c>
      <c r="T68" s="65"/>
      <c r="U68" s="60"/>
      <c r="V68" s="60"/>
      <c r="W68" s="62"/>
      <c r="X68" s="62"/>
      <c r="Y68" s="65"/>
      <c r="Z68" s="68"/>
      <c r="AA68" s="60"/>
      <c r="AB68" s="69" t="s">
        <v>103</v>
      </c>
      <c r="AC68" s="74" t="s">
        <v>104</v>
      </c>
      <c r="AD68" s="60"/>
      <c r="AE68" s="60" t="s">
        <v>90</v>
      </c>
      <c r="AF68" s="60" t="s">
        <v>81</v>
      </c>
      <c r="AG68" s="60" t="s">
        <v>82</v>
      </c>
      <c r="AH68" s="60"/>
      <c r="AI68" s="60"/>
      <c r="AJ68" s="58"/>
      <c r="AK68" s="60"/>
      <c r="AL68" s="212" t="s">
        <v>25</v>
      </c>
      <c r="AM68" s="213" t="s">
        <v>330</v>
      </c>
      <c r="AN68" s="214" t="s">
        <v>106</v>
      </c>
      <c r="AO68" s="215" t="s">
        <v>331</v>
      </c>
      <c r="AP68" s="198" t="s">
        <v>468</v>
      </c>
    </row>
    <row r="69" spans="1:42" customFormat="1" ht="15.75" customHeight="1" x14ac:dyDescent="0.25">
      <c r="B69" s="95" t="s">
        <v>67</v>
      </c>
      <c r="C69" s="63" t="s">
        <v>111</v>
      </c>
      <c r="D69" s="64" t="s">
        <v>112</v>
      </c>
      <c r="E69" s="59" t="s">
        <v>334</v>
      </c>
      <c r="F69" s="59" t="s">
        <v>54</v>
      </c>
      <c r="G69" s="60" t="s">
        <v>40</v>
      </c>
      <c r="H69" s="68"/>
      <c r="I69" s="125" t="s">
        <v>80</v>
      </c>
      <c r="J69" s="65" t="s">
        <v>218</v>
      </c>
      <c r="K69" s="60"/>
      <c r="L69" s="60"/>
      <c r="M69" s="68"/>
      <c r="N69" s="60" t="s">
        <v>57</v>
      </c>
      <c r="O69" s="60"/>
      <c r="P69" s="61" t="s">
        <v>90</v>
      </c>
      <c r="Q69" s="61" t="s">
        <v>54</v>
      </c>
      <c r="R69" s="25" t="s">
        <v>84</v>
      </c>
      <c r="S69" s="25" t="s">
        <v>92</v>
      </c>
      <c r="T69" s="65"/>
      <c r="U69" s="60"/>
      <c r="V69" s="60"/>
      <c r="W69" s="62"/>
      <c r="X69" s="62"/>
      <c r="Y69" s="65"/>
      <c r="Z69" s="68"/>
      <c r="AA69" s="60"/>
      <c r="AB69" s="69" t="s">
        <v>80</v>
      </c>
      <c r="AC69" s="74" t="s">
        <v>113</v>
      </c>
      <c r="AD69" s="60"/>
      <c r="AE69" s="60" t="s">
        <v>90</v>
      </c>
      <c r="AF69" s="60" t="s">
        <v>81</v>
      </c>
      <c r="AG69" s="60" t="s">
        <v>82</v>
      </c>
      <c r="AH69" s="60"/>
      <c r="AI69" s="60"/>
      <c r="AJ69" s="58"/>
      <c r="AK69" s="60"/>
      <c r="AL69" s="212" t="s">
        <v>25</v>
      </c>
      <c r="AM69" s="213" t="s">
        <v>335</v>
      </c>
      <c r="AN69" s="214" t="s">
        <v>106</v>
      </c>
      <c r="AO69" s="215" t="s">
        <v>336</v>
      </c>
      <c r="AP69" s="198" t="s">
        <v>468</v>
      </c>
    </row>
    <row r="70" spans="1:42" customFormat="1" ht="15.75" customHeight="1" x14ac:dyDescent="0.25">
      <c r="B70" s="95" t="s">
        <v>67</v>
      </c>
      <c r="C70" s="63" t="s">
        <v>118</v>
      </c>
      <c r="D70" s="64" t="s">
        <v>119</v>
      </c>
      <c r="E70" s="59" t="s">
        <v>334</v>
      </c>
      <c r="F70" s="59" t="s">
        <v>54</v>
      </c>
      <c r="G70" s="77" t="s">
        <v>40</v>
      </c>
      <c r="H70" s="68" t="s">
        <v>110</v>
      </c>
      <c r="I70" s="125" t="s">
        <v>117</v>
      </c>
      <c r="J70" s="65"/>
      <c r="K70" s="69">
        <v>1799</v>
      </c>
      <c r="L70" s="60"/>
      <c r="M70" s="60"/>
      <c r="N70" s="60" t="s">
        <v>57</v>
      </c>
      <c r="O70" s="60"/>
      <c r="P70" s="61" t="s">
        <v>90</v>
      </c>
      <c r="Q70" s="61" t="s">
        <v>54</v>
      </c>
      <c r="R70" s="25" t="s">
        <v>84</v>
      </c>
      <c r="S70" s="25" t="s">
        <v>92</v>
      </c>
      <c r="T70" s="65"/>
      <c r="U70" s="60"/>
      <c r="V70" s="60"/>
      <c r="W70" s="62"/>
      <c r="X70" s="62"/>
      <c r="Y70" s="65"/>
      <c r="Z70" s="68"/>
      <c r="AA70" s="60"/>
      <c r="AB70" s="69" t="s">
        <v>117</v>
      </c>
      <c r="AC70" s="74" t="s">
        <v>121</v>
      </c>
      <c r="AD70" s="60"/>
      <c r="AE70" s="60" t="s">
        <v>90</v>
      </c>
      <c r="AF70" s="60" t="s">
        <v>81</v>
      </c>
      <c r="AG70" s="60" t="s">
        <v>82</v>
      </c>
      <c r="AH70" s="60"/>
      <c r="AI70" s="60"/>
      <c r="AJ70" s="58"/>
      <c r="AK70" s="60"/>
      <c r="AL70" s="212" t="s">
        <v>25</v>
      </c>
      <c r="AM70" s="213" t="s">
        <v>343</v>
      </c>
      <c r="AN70" s="214" t="s">
        <v>106</v>
      </c>
      <c r="AO70" s="215" t="s">
        <v>344</v>
      </c>
      <c r="AP70" s="198" t="s">
        <v>468</v>
      </c>
    </row>
    <row r="71" spans="1:42" customFormat="1" ht="15.75" customHeight="1" x14ac:dyDescent="0.25">
      <c r="B71" s="95" t="s">
        <v>67</v>
      </c>
      <c r="C71" s="63" t="s">
        <v>125</v>
      </c>
      <c r="D71" s="64" t="s">
        <v>126</v>
      </c>
      <c r="E71" s="66" t="s">
        <v>334</v>
      </c>
      <c r="F71" s="66" t="s">
        <v>54</v>
      </c>
      <c r="G71" s="67" t="s">
        <v>40</v>
      </c>
      <c r="H71" s="73"/>
      <c r="I71" s="125" t="s">
        <v>127</v>
      </c>
      <c r="J71" s="65"/>
      <c r="K71" s="60">
        <v>1813</v>
      </c>
      <c r="L71" s="67"/>
      <c r="M71" s="67"/>
      <c r="N71" s="60" t="s">
        <v>57</v>
      </c>
      <c r="O71" s="67"/>
      <c r="P71" s="70" t="s">
        <v>90</v>
      </c>
      <c r="Q71" s="70" t="s">
        <v>54</v>
      </c>
      <c r="R71" s="71" t="s">
        <v>84</v>
      </c>
      <c r="S71" s="71" t="s">
        <v>92</v>
      </c>
      <c r="T71" s="65"/>
      <c r="U71" s="67"/>
      <c r="V71" s="67"/>
      <c r="W71" s="72"/>
      <c r="X71" s="72"/>
      <c r="Y71" s="65"/>
      <c r="Z71" s="73"/>
      <c r="AA71" s="67"/>
      <c r="AB71" s="69" t="s">
        <v>127</v>
      </c>
      <c r="AC71" s="67"/>
      <c r="AD71" s="67"/>
      <c r="AE71" s="67" t="s">
        <v>90</v>
      </c>
      <c r="AF71" s="60" t="s">
        <v>81</v>
      </c>
      <c r="AG71" s="60" t="s">
        <v>56</v>
      </c>
      <c r="AH71" s="67"/>
      <c r="AI71" s="67"/>
      <c r="AJ71" s="58"/>
      <c r="AK71" s="67"/>
      <c r="AL71" s="204" t="s">
        <v>490</v>
      </c>
      <c r="AM71" s="213" t="s">
        <v>350</v>
      </c>
      <c r="AN71" s="214" t="s">
        <v>129</v>
      </c>
      <c r="AO71" s="215" t="s">
        <v>351</v>
      </c>
      <c r="AP71" s="198" t="s">
        <v>468</v>
      </c>
    </row>
    <row r="72" spans="1:42" x14ac:dyDescent="0.25">
      <c r="I72" s="156"/>
      <c r="AP72"/>
    </row>
    <row r="73" spans="1:42" s="22" customFormat="1" ht="15.75" customHeight="1" x14ac:dyDescent="0.25">
      <c r="A73"/>
      <c r="B73" s="93" t="s">
        <v>76</v>
      </c>
      <c r="C73" s="78" t="s">
        <v>222</v>
      </c>
      <c r="D73" s="79" t="s">
        <v>215</v>
      </c>
      <c r="E73" s="80" t="s">
        <v>223</v>
      </c>
      <c r="F73" s="80" t="s">
        <v>54</v>
      </c>
      <c r="G73" s="82" t="s">
        <v>61</v>
      </c>
      <c r="H73" s="84"/>
      <c r="I73" s="155" t="s">
        <v>96</v>
      </c>
      <c r="J73" s="81" t="s">
        <v>224</v>
      </c>
      <c r="K73" s="90"/>
      <c r="L73" s="82" t="s">
        <v>78</v>
      </c>
      <c r="M73" s="83" t="s">
        <v>225</v>
      </c>
      <c r="N73" s="84" t="s">
        <v>57</v>
      </c>
      <c r="O73" s="78" t="s">
        <v>57</v>
      </c>
      <c r="P73" s="85" t="s">
        <v>90</v>
      </c>
      <c r="Q73" s="85" t="s">
        <v>54</v>
      </c>
      <c r="R73" s="86" t="s">
        <v>84</v>
      </c>
      <c r="S73" s="86" t="s">
        <v>92</v>
      </c>
      <c r="T73" s="82"/>
      <c r="U73" s="82"/>
      <c r="V73" s="82"/>
      <c r="W73" s="87"/>
      <c r="X73" s="87"/>
      <c r="Y73" s="83"/>
      <c r="Z73" s="82"/>
      <c r="AA73" s="82"/>
      <c r="AB73" s="88"/>
      <c r="AC73" s="88"/>
      <c r="AD73" s="84"/>
      <c r="AE73" s="84"/>
      <c r="AF73" s="84"/>
      <c r="AG73" s="84"/>
      <c r="AH73" s="84"/>
      <c r="AI73" s="84"/>
      <c r="AJ73" s="82"/>
      <c r="AK73" s="82" t="s">
        <v>226</v>
      </c>
      <c r="AL73" s="212" t="s">
        <v>25</v>
      </c>
      <c r="AM73" s="219" t="s">
        <v>227</v>
      </c>
      <c r="AN73" s="210" t="s">
        <v>228</v>
      </c>
      <c r="AO73" s="220" t="s">
        <v>229</v>
      </c>
      <c r="AP73" s="198" t="s">
        <v>468</v>
      </c>
    </row>
    <row r="74" spans="1:42" x14ac:dyDescent="0.25">
      <c r="I74" s="156"/>
      <c r="AP74"/>
    </row>
    <row r="75" spans="1:42" customFormat="1" ht="15.75" customHeight="1" x14ac:dyDescent="0.25">
      <c r="B75" s="112" t="s">
        <v>139</v>
      </c>
      <c r="C75" s="113" t="s">
        <v>376</v>
      </c>
      <c r="D75" s="114" t="s">
        <v>377</v>
      </c>
      <c r="E75" s="115" t="s">
        <v>378</v>
      </c>
      <c r="F75" s="115" t="s">
        <v>54</v>
      </c>
      <c r="G75" s="116" t="s">
        <v>61</v>
      </c>
      <c r="H75" s="117">
        <v>2</v>
      </c>
      <c r="I75" s="116" t="s">
        <v>379</v>
      </c>
      <c r="J75" s="116"/>
      <c r="K75" s="116">
        <v>1803</v>
      </c>
      <c r="L75" s="116"/>
      <c r="M75" s="116"/>
      <c r="N75" s="117"/>
      <c r="O75" s="117"/>
      <c r="P75" s="118" t="s">
        <v>90</v>
      </c>
      <c r="Q75" s="119" t="s">
        <v>54</v>
      </c>
      <c r="R75" s="120" t="s">
        <v>84</v>
      </c>
      <c r="S75" s="121" t="s">
        <v>380</v>
      </c>
      <c r="T75" s="116"/>
      <c r="U75" s="116"/>
      <c r="V75" s="116"/>
      <c r="W75" s="122"/>
      <c r="X75" s="122"/>
      <c r="Y75" s="116" t="s">
        <v>381</v>
      </c>
      <c r="Z75" s="116"/>
      <c r="AA75" s="116"/>
      <c r="AB75" s="116"/>
      <c r="AC75" s="116"/>
      <c r="AD75" s="116"/>
      <c r="AE75" s="116"/>
      <c r="AF75" s="116"/>
      <c r="AG75" s="116"/>
      <c r="AH75" s="116"/>
      <c r="AI75" s="116"/>
      <c r="AJ75" s="116"/>
      <c r="AK75" s="123"/>
      <c r="AL75" s="221" t="s">
        <v>25</v>
      </c>
      <c r="AM75" s="216" t="s">
        <v>382</v>
      </c>
      <c r="AN75" s="217" t="s">
        <v>140</v>
      </c>
      <c r="AO75" s="218" t="s">
        <v>383</v>
      </c>
      <c r="AP75" s="198" t="s">
        <v>468</v>
      </c>
    </row>
    <row r="76" spans="1:42" x14ac:dyDescent="0.25">
      <c r="I76" s="156"/>
      <c r="AP76"/>
    </row>
    <row r="77" spans="1:42" s="22" customFormat="1" ht="15.75" customHeight="1" x14ac:dyDescent="0.25">
      <c r="A77"/>
      <c r="B77" s="93" t="s">
        <v>76</v>
      </c>
      <c r="C77" s="78" t="s">
        <v>230</v>
      </c>
      <c r="D77" s="79" t="s">
        <v>124</v>
      </c>
      <c r="E77" s="80" t="s">
        <v>231</v>
      </c>
      <c r="F77" s="80" t="s">
        <v>54</v>
      </c>
      <c r="G77" s="82" t="s">
        <v>40</v>
      </c>
      <c r="H77" s="84"/>
      <c r="I77" s="155" t="s">
        <v>103</v>
      </c>
      <c r="J77" s="81" t="s">
        <v>232</v>
      </c>
      <c r="K77" s="90"/>
      <c r="L77" s="82" t="s">
        <v>78</v>
      </c>
      <c r="M77" s="83" t="s">
        <v>233</v>
      </c>
      <c r="N77" s="84" t="s">
        <v>57</v>
      </c>
      <c r="O77" s="78" t="s">
        <v>57</v>
      </c>
      <c r="P77" s="85" t="s">
        <v>90</v>
      </c>
      <c r="Q77" s="85" t="s">
        <v>54</v>
      </c>
      <c r="R77" s="86" t="s">
        <v>84</v>
      </c>
      <c r="S77" s="86" t="s">
        <v>92</v>
      </c>
      <c r="T77" s="82"/>
      <c r="U77" s="82"/>
      <c r="V77" s="82"/>
      <c r="W77" s="87"/>
      <c r="X77" s="87"/>
      <c r="Y77" s="83"/>
      <c r="Z77" s="82"/>
      <c r="AA77" s="82"/>
      <c r="AB77" s="88"/>
      <c r="AC77" s="88"/>
      <c r="AD77" s="84"/>
      <c r="AE77" s="84"/>
      <c r="AF77" s="89"/>
      <c r="AG77" s="84"/>
      <c r="AH77" s="84"/>
      <c r="AI77" s="84"/>
      <c r="AJ77" s="82"/>
      <c r="AK77" s="82"/>
      <c r="AL77" s="212" t="s">
        <v>25</v>
      </c>
      <c r="AM77" s="219" t="s">
        <v>234</v>
      </c>
      <c r="AN77" s="210" t="s">
        <v>228</v>
      </c>
      <c r="AO77" s="220" t="s">
        <v>235</v>
      </c>
      <c r="AP77" s="198" t="s">
        <v>468</v>
      </c>
    </row>
    <row r="78" spans="1:42" customFormat="1" ht="15.75" customHeight="1" x14ac:dyDescent="0.25">
      <c r="B78" s="112" t="s">
        <v>139</v>
      </c>
      <c r="C78" s="113" t="s">
        <v>384</v>
      </c>
      <c r="D78" s="114" t="s">
        <v>385</v>
      </c>
      <c r="E78" s="115" t="s">
        <v>386</v>
      </c>
      <c r="F78" s="115" t="s">
        <v>54</v>
      </c>
      <c r="G78" s="116" t="s">
        <v>40</v>
      </c>
      <c r="H78" s="117" t="s">
        <v>387</v>
      </c>
      <c r="I78" s="126" t="s">
        <v>103</v>
      </c>
      <c r="J78" s="116"/>
      <c r="K78" s="116">
        <v>1805</v>
      </c>
      <c r="L78" s="116"/>
      <c r="M78" s="116"/>
      <c r="N78" s="117"/>
      <c r="O78" s="117"/>
      <c r="P78" s="118" t="s">
        <v>90</v>
      </c>
      <c r="Q78" s="119" t="s">
        <v>54</v>
      </c>
      <c r="R78" s="120" t="s">
        <v>84</v>
      </c>
      <c r="S78" s="121" t="s">
        <v>92</v>
      </c>
      <c r="T78" s="116"/>
      <c r="U78" s="116"/>
      <c r="V78" s="116"/>
      <c r="W78" s="122"/>
      <c r="X78" s="122"/>
      <c r="Y78" s="116" t="s">
        <v>388</v>
      </c>
      <c r="Z78" s="116"/>
      <c r="AA78" s="116"/>
      <c r="AB78" s="116"/>
      <c r="AC78" s="116"/>
      <c r="AD78" s="116"/>
      <c r="AE78" s="116"/>
      <c r="AF78" s="116"/>
      <c r="AG78" s="116"/>
      <c r="AH78" s="116"/>
      <c r="AI78" s="116"/>
      <c r="AJ78" s="116"/>
      <c r="AK78" s="123"/>
      <c r="AL78" s="221" t="s">
        <v>25</v>
      </c>
      <c r="AM78" s="216" t="s">
        <v>389</v>
      </c>
      <c r="AN78" s="217" t="s">
        <v>140</v>
      </c>
      <c r="AO78" s="218" t="s">
        <v>390</v>
      </c>
      <c r="AP78" s="198" t="s">
        <v>468</v>
      </c>
    </row>
    <row r="79" spans="1:42" x14ac:dyDescent="0.25">
      <c r="I79" s="156"/>
      <c r="AP79"/>
    </row>
    <row r="80" spans="1:42" s="22" customFormat="1" ht="15.75" customHeight="1" x14ac:dyDescent="0.25">
      <c r="A80"/>
      <c r="B80" s="93" t="s">
        <v>76</v>
      </c>
      <c r="C80" s="78" t="s">
        <v>236</v>
      </c>
      <c r="D80" s="79" t="s">
        <v>138</v>
      </c>
      <c r="E80" s="80" t="s">
        <v>237</v>
      </c>
      <c r="F80" s="80" t="s">
        <v>54</v>
      </c>
      <c r="G80" s="82" t="s">
        <v>61</v>
      </c>
      <c r="H80" s="84"/>
      <c r="I80" s="155" t="s">
        <v>238</v>
      </c>
      <c r="J80" s="81" t="s">
        <v>239</v>
      </c>
      <c r="K80" s="90"/>
      <c r="L80" s="82" t="s">
        <v>78</v>
      </c>
      <c r="M80" s="83" t="s">
        <v>240</v>
      </c>
      <c r="N80" s="84" t="s">
        <v>57</v>
      </c>
      <c r="O80" s="78" t="s">
        <v>57</v>
      </c>
      <c r="P80" s="85" t="s">
        <v>90</v>
      </c>
      <c r="Q80" s="85" t="s">
        <v>54</v>
      </c>
      <c r="R80" s="86" t="s">
        <v>84</v>
      </c>
      <c r="S80" s="86" t="s">
        <v>92</v>
      </c>
      <c r="T80" s="82"/>
      <c r="U80" s="82"/>
      <c r="V80" s="82"/>
      <c r="W80" s="87"/>
      <c r="X80" s="87"/>
      <c r="Y80" s="83"/>
      <c r="Z80" s="82"/>
      <c r="AA80" s="82"/>
      <c r="AB80" s="88"/>
      <c r="AC80" s="88"/>
      <c r="AD80" s="84"/>
      <c r="AE80" s="84"/>
      <c r="AF80" s="89"/>
      <c r="AG80" s="84"/>
      <c r="AH80" s="84"/>
      <c r="AI80" s="84"/>
      <c r="AJ80" s="82"/>
      <c r="AK80" s="82" t="s">
        <v>241</v>
      </c>
      <c r="AL80" s="212" t="s">
        <v>25</v>
      </c>
      <c r="AM80" s="219" t="s">
        <v>242</v>
      </c>
      <c r="AN80" s="210" t="s">
        <v>243</v>
      </c>
      <c r="AO80" s="220" t="s">
        <v>244</v>
      </c>
      <c r="AP80" s="198" t="s">
        <v>468</v>
      </c>
    </row>
    <row r="81" spans="1:42" customFormat="1" ht="15.75" customHeight="1" x14ac:dyDescent="0.25">
      <c r="B81" s="112" t="s">
        <v>150</v>
      </c>
      <c r="C81" s="113" t="s">
        <v>432</v>
      </c>
      <c r="D81" s="114"/>
      <c r="E81" s="59" t="s">
        <v>431</v>
      </c>
      <c r="F81" s="115" t="s">
        <v>54</v>
      </c>
      <c r="G81" s="116" t="s">
        <v>61</v>
      </c>
      <c r="H81" s="117">
        <v>1</v>
      </c>
      <c r="I81" s="126">
        <v>1809</v>
      </c>
      <c r="J81" s="116"/>
      <c r="K81" s="116">
        <v>1808</v>
      </c>
      <c r="L81" s="116"/>
      <c r="M81" s="116"/>
      <c r="N81" s="117"/>
      <c r="O81" s="117"/>
      <c r="P81" s="106"/>
      <c r="Q81" s="107"/>
      <c r="R81" s="108"/>
      <c r="S81" s="108"/>
      <c r="T81" s="116"/>
      <c r="U81" s="116"/>
      <c r="V81" s="116"/>
      <c r="W81" s="62"/>
      <c r="X81" s="62"/>
      <c r="Y81" s="65" t="s">
        <v>433</v>
      </c>
      <c r="Z81" s="116"/>
      <c r="AA81" s="116"/>
      <c r="AB81" s="116"/>
      <c r="AC81" s="116"/>
      <c r="AD81" s="116"/>
      <c r="AE81" s="116"/>
      <c r="AF81" s="116"/>
      <c r="AG81" s="116"/>
      <c r="AH81" s="116"/>
      <c r="AI81" s="116"/>
      <c r="AJ81" s="116"/>
      <c r="AK81" s="123"/>
      <c r="AL81" s="212" t="s">
        <v>25</v>
      </c>
      <c r="AM81" s="216"/>
      <c r="AN81" s="217"/>
      <c r="AO81" s="218"/>
      <c r="AP81" s="199" t="s">
        <v>430</v>
      </c>
    </row>
    <row r="82" spans="1:42" x14ac:dyDescent="0.25">
      <c r="I82" s="156"/>
    </row>
    <row r="83" spans="1:42" s="22" customFormat="1" ht="15.75" customHeight="1" x14ac:dyDescent="0.25">
      <c r="A83"/>
      <c r="B83" s="93" t="s">
        <v>76</v>
      </c>
      <c r="C83" s="78" t="s">
        <v>245</v>
      </c>
      <c r="D83" s="79" t="s">
        <v>246</v>
      </c>
      <c r="E83" s="80" t="s">
        <v>247</v>
      </c>
      <c r="F83" s="80" t="s">
        <v>54</v>
      </c>
      <c r="G83" s="82" t="s">
        <v>40</v>
      </c>
      <c r="H83" s="84"/>
      <c r="I83" s="155" t="s">
        <v>117</v>
      </c>
      <c r="J83" s="81" t="s">
        <v>248</v>
      </c>
      <c r="K83" s="90"/>
      <c r="L83" s="82" t="s">
        <v>78</v>
      </c>
      <c r="M83" s="83" t="s">
        <v>248</v>
      </c>
      <c r="N83" s="84" t="s">
        <v>57</v>
      </c>
      <c r="O83" s="78" t="s">
        <v>57</v>
      </c>
      <c r="P83" s="85" t="s">
        <v>90</v>
      </c>
      <c r="Q83" s="85" t="s">
        <v>54</v>
      </c>
      <c r="R83" s="86" t="s">
        <v>84</v>
      </c>
      <c r="S83" s="86" t="s">
        <v>92</v>
      </c>
      <c r="T83" s="82"/>
      <c r="U83" s="82"/>
      <c r="V83" s="82"/>
      <c r="W83" s="87"/>
      <c r="X83" s="87"/>
      <c r="Y83" s="83"/>
      <c r="Z83" s="82"/>
      <c r="AA83" s="82"/>
      <c r="AB83" s="88"/>
      <c r="AC83" s="88"/>
      <c r="AD83" s="84"/>
      <c r="AE83" s="84"/>
      <c r="AF83" s="89"/>
      <c r="AG83" s="84"/>
      <c r="AH83" s="84"/>
      <c r="AI83" s="84"/>
      <c r="AJ83" s="82"/>
      <c r="AK83" s="82"/>
      <c r="AL83" s="212" t="s">
        <v>25</v>
      </c>
      <c r="AM83" s="219" t="s">
        <v>249</v>
      </c>
      <c r="AN83" s="210" t="s">
        <v>243</v>
      </c>
      <c r="AO83" s="220" t="s">
        <v>250</v>
      </c>
      <c r="AP83" s="198" t="s">
        <v>468</v>
      </c>
    </row>
    <row r="84" spans="1:42" customFormat="1" ht="15.75" customHeight="1" x14ac:dyDescent="0.25">
      <c r="B84" s="96" t="s">
        <v>289</v>
      </c>
      <c r="C84" s="63" t="s">
        <v>308</v>
      </c>
      <c r="D84" s="63" t="s">
        <v>309</v>
      </c>
      <c r="E84" s="59" t="s">
        <v>310</v>
      </c>
      <c r="F84" s="59" t="s">
        <v>54</v>
      </c>
      <c r="G84" s="60" t="s">
        <v>40</v>
      </c>
      <c r="H84" s="60" t="s">
        <v>311</v>
      </c>
      <c r="I84" s="125" t="s">
        <v>283</v>
      </c>
      <c r="J84" s="148"/>
      <c r="K84" s="60">
        <v>1811</v>
      </c>
      <c r="L84" s="60"/>
      <c r="M84" s="60"/>
      <c r="N84" s="60"/>
      <c r="O84" s="60"/>
      <c r="P84" s="61" t="s">
        <v>90</v>
      </c>
      <c r="Q84" s="61" t="s">
        <v>54</v>
      </c>
      <c r="R84" s="25" t="s">
        <v>84</v>
      </c>
      <c r="S84" s="25" t="s">
        <v>92</v>
      </c>
      <c r="T84" s="60" t="s">
        <v>312</v>
      </c>
      <c r="U84" s="154" t="s">
        <v>313</v>
      </c>
      <c r="V84" s="60"/>
      <c r="W84" s="62" t="s">
        <v>314</v>
      </c>
      <c r="X84" s="62" t="s">
        <v>315</v>
      </c>
      <c r="Y84" s="60"/>
      <c r="Z84" s="60"/>
      <c r="AA84" s="60"/>
      <c r="AB84" s="60"/>
      <c r="AC84" s="60"/>
      <c r="AD84" s="60"/>
      <c r="AE84" s="60"/>
      <c r="AF84" s="60"/>
      <c r="AG84" s="60"/>
      <c r="AH84" s="60"/>
      <c r="AI84" s="60" t="s">
        <v>316</v>
      </c>
      <c r="AJ84" s="60"/>
      <c r="AK84" s="60" t="s">
        <v>317</v>
      </c>
      <c r="AL84" s="204" t="s">
        <v>491</v>
      </c>
      <c r="AM84" s="209" t="s">
        <v>318</v>
      </c>
      <c r="AN84" s="210" t="s">
        <v>319</v>
      </c>
      <c r="AO84" s="211" t="s">
        <v>320</v>
      </c>
      <c r="AP84" s="198" t="s">
        <v>468</v>
      </c>
    </row>
    <row r="85" spans="1:42" customFormat="1" ht="15.75" customHeight="1" x14ac:dyDescent="0.25">
      <c r="B85" s="95" t="s">
        <v>67</v>
      </c>
      <c r="C85" s="63" t="s">
        <v>111</v>
      </c>
      <c r="D85" s="64" t="s">
        <v>112</v>
      </c>
      <c r="E85" s="59" t="s">
        <v>337</v>
      </c>
      <c r="F85" s="59" t="s">
        <v>54</v>
      </c>
      <c r="G85" s="60" t="s">
        <v>40</v>
      </c>
      <c r="H85" s="68"/>
      <c r="I85" s="125" t="s">
        <v>80</v>
      </c>
      <c r="J85" s="65">
        <v>1810</v>
      </c>
      <c r="K85" s="60"/>
      <c r="L85" s="60"/>
      <c r="M85" s="68"/>
      <c r="N85" s="60" t="s">
        <v>57</v>
      </c>
      <c r="O85" s="60"/>
      <c r="P85" s="61" t="s">
        <v>90</v>
      </c>
      <c r="Q85" s="61" t="s">
        <v>54</v>
      </c>
      <c r="R85" s="25" t="s">
        <v>84</v>
      </c>
      <c r="S85" s="25" t="s">
        <v>92</v>
      </c>
      <c r="T85" s="65"/>
      <c r="U85" s="60"/>
      <c r="V85" s="60"/>
      <c r="W85" s="62"/>
      <c r="X85" s="62"/>
      <c r="Y85" s="65"/>
      <c r="Z85" s="68"/>
      <c r="AA85" s="60"/>
      <c r="AB85" s="69" t="s">
        <v>80</v>
      </c>
      <c r="AC85" s="74" t="s">
        <v>113</v>
      </c>
      <c r="AD85" s="60"/>
      <c r="AE85" s="60" t="s">
        <v>90</v>
      </c>
      <c r="AF85" s="60" t="s">
        <v>81</v>
      </c>
      <c r="AG85" s="60" t="s">
        <v>82</v>
      </c>
      <c r="AH85" s="60"/>
      <c r="AI85" s="60"/>
      <c r="AJ85" s="58"/>
      <c r="AK85" s="60"/>
      <c r="AL85" s="212" t="s">
        <v>25</v>
      </c>
      <c r="AM85" s="213" t="s">
        <v>338</v>
      </c>
      <c r="AN85" s="214" t="s">
        <v>106</v>
      </c>
      <c r="AO85" s="215" t="s">
        <v>339</v>
      </c>
      <c r="AP85" s="198" t="s">
        <v>468</v>
      </c>
    </row>
    <row r="86" spans="1:42" customFormat="1" ht="15.75" customHeight="1" x14ac:dyDescent="0.25">
      <c r="B86" s="95" t="s">
        <v>67</v>
      </c>
      <c r="C86" s="63" t="s">
        <v>118</v>
      </c>
      <c r="D86" s="64" t="s">
        <v>119</v>
      </c>
      <c r="E86" s="59" t="s">
        <v>345</v>
      </c>
      <c r="F86" s="59" t="s">
        <v>54</v>
      </c>
      <c r="G86" s="77" t="s">
        <v>40</v>
      </c>
      <c r="H86" s="68" t="s">
        <v>42</v>
      </c>
      <c r="I86" s="125" t="s">
        <v>117</v>
      </c>
      <c r="J86" s="65"/>
      <c r="K86" s="69">
        <v>1809</v>
      </c>
      <c r="L86" s="60"/>
      <c r="M86" s="60"/>
      <c r="N86" s="60" t="s">
        <v>57</v>
      </c>
      <c r="O86" s="60"/>
      <c r="P86" s="61" t="s">
        <v>90</v>
      </c>
      <c r="Q86" s="61" t="s">
        <v>54</v>
      </c>
      <c r="R86" s="25" t="s">
        <v>84</v>
      </c>
      <c r="S86" s="25" t="s">
        <v>92</v>
      </c>
      <c r="T86" s="65"/>
      <c r="U86" s="60"/>
      <c r="V86" s="60"/>
      <c r="W86" s="62"/>
      <c r="X86" s="62"/>
      <c r="Y86" s="65"/>
      <c r="Z86" s="68"/>
      <c r="AA86" s="60"/>
      <c r="AB86" s="69" t="s">
        <v>117</v>
      </c>
      <c r="AC86" s="74" t="s">
        <v>121</v>
      </c>
      <c r="AD86" s="60"/>
      <c r="AE86" s="60" t="s">
        <v>90</v>
      </c>
      <c r="AF86" s="60" t="s">
        <v>81</v>
      </c>
      <c r="AG86" s="60" t="s">
        <v>82</v>
      </c>
      <c r="AH86" s="60"/>
      <c r="AI86" s="60"/>
      <c r="AJ86" s="58"/>
      <c r="AK86" s="60"/>
      <c r="AL86" s="212" t="s">
        <v>25</v>
      </c>
      <c r="AM86" s="213" t="s">
        <v>346</v>
      </c>
      <c r="AN86" s="214" t="s">
        <v>106</v>
      </c>
      <c r="AO86" s="215" t="s">
        <v>347</v>
      </c>
      <c r="AP86" s="198" t="s">
        <v>468</v>
      </c>
    </row>
    <row r="87" spans="1:42" customFormat="1" ht="15.75" customHeight="1" x14ac:dyDescent="0.25">
      <c r="B87" s="95" t="s">
        <v>67</v>
      </c>
      <c r="C87" s="63" t="s">
        <v>125</v>
      </c>
      <c r="D87" s="64" t="s">
        <v>126</v>
      </c>
      <c r="E87" s="66" t="s">
        <v>337</v>
      </c>
      <c r="F87" s="66" t="s">
        <v>54</v>
      </c>
      <c r="G87" s="67" t="s">
        <v>40</v>
      </c>
      <c r="H87" s="68" t="s">
        <v>352</v>
      </c>
      <c r="I87" s="125" t="s">
        <v>127</v>
      </c>
      <c r="J87" s="65"/>
      <c r="K87" s="69">
        <v>1805</v>
      </c>
      <c r="L87" s="67"/>
      <c r="M87" s="67"/>
      <c r="N87" s="60" t="s">
        <v>57</v>
      </c>
      <c r="O87" s="67"/>
      <c r="P87" s="70" t="s">
        <v>90</v>
      </c>
      <c r="Q87" s="70" t="s">
        <v>54</v>
      </c>
      <c r="R87" s="71" t="s">
        <v>84</v>
      </c>
      <c r="S87" s="71" t="s">
        <v>92</v>
      </c>
      <c r="T87" s="65"/>
      <c r="U87" s="67"/>
      <c r="V87" s="67"/>
      <c r="W87" s="72"/>
      <c r="X87" s="72"/>
      <c r="Y87" s="65"/>
      <c r="Z87" s="73"/>
      <c r="AA87" s="67"/>
      <c r="AB87" s="69" t="s">
        <v>127</v>
      </c>
      <c r="AC87" s="67"/>
      <c r="AD87" s="67"/>
      <c r="AE87" s="67" t="s">
        <v>90</v>
      </c>
      <c r="AF87" s="60" t="s">
        <v>81</v>
      </c>
      <c r="AG87" s="60" t="s">
        <v>56</v>
      </c>
      <c r="AH87" s="67"/>
      <c r="AI87" s="67"/>
      <c r="AJ87" s="58"/>
      <c r="AK87" s="67"/>
      <c r="AL87" s="204" t="s">
        <v>490</v>
      </c>
      <c r="AM87" s="213" t="s">
        <v>353</v>
      </c>
      <c r="AN87" s="214" t="s">
        <v>129</v>
      </c>
      <c r="AO87" s="215" t="s">
        <v>354</v>
      </c>
      <c r="AP87" s="198" t="s">
        <v>468</v>
      </c>
    </row>
    <row r="88" spans="1:42" x14ac:dyDescent="0.25">
      <c r="I88" s="156"/>
      <c r="AP88"/>
    </row>
    <row r="89" spans="1:42" s="22" customFormat="1" ht="15.75" customHeight="1" x14ac:dyDescent="0.25">
      <c r="A89"/>
      <c r="B89" s="93" t="s">
        <v>251</v>
      </c>
      <c r="C89" s="78" t="s">
        <v>252</v>
      </c>
      <c r="D89" s="79" t="s">
        <v>253</v>
      </c>
      <c r="E89" s="80" t="s">
        <v>254</v>
      </c>
      <c r="F89" s="80" t="s">
        <v>54</v>
      </c>
      <c r="G89" s="82" t="s">
        <v>61</v>
      </c>
      <c r="H89" s="84"/>
      <c r="I89" s="157" t="s">
        <v>255</v>
      </c>
      <c r="J89" s="81" t="s">
        <v>256</v>
      </c>
      <c r="K89" s="90"/>
      <c r="L89" s="82" t="s">
        <v>78</v>
      </c>
      <c r="M89" s="94"/>
      <c r="N89" s="84" t="s">
        <v>57</v>
      </c>
      <c r="O89" s="78" t="s">
        <v>78</v>
      </c>
      <c r="P89" s="85" t="s">
        <v>90</v>
      </c>
      <c r="Q89" s="85" t="s">
        <v>54</v>
      </c>
      <c r="R89" s="86" t="s">
        <v>84</v>
      </c>
      <c r="S89" s="86" t="s">
        <v>92</v>
      </c>
      <c r="T89" s="82"/>
      <c r="U89" s="82"/>
      <c r="V89" s="82"/>
      <c r="W89" s="87"/>
      <c r="X89" s="87"/>
      <c r="Y89" s="83"/>
      <c r="Z89" s="147"/>
      <c r="AA89" s="82"/>
      <c r="AB89" s="88"/>
      <c r="AC89" s="88"/>
      <c r="AD89" s="84"/>
      <c r="AE89" s="84"/>
      <c r="AF89" s="89"/>
      <c r="AG89" s="84"/>
      <c r="AH89" s="84"/>
      <c r="AI89" s="84"/>
      <c r="AJ89" s="82"/>
      <c r="AK89" s="84"/>
      <c r="AL89" s="204" t="s">
        <v>490</v>
      </c>
      <c r="AM89" s="219" t="s">
        <v>257</v>
      </c>
      <c r="AN89" s="210" t="s">
        <v>258</v>
      </c>
      <c r="AO89" s="220" t="s">
        <v>259</v>
      </c>
      <c r="AP89" s="198" t="s">
        <v>468</v>
      </c>
    </row>
    <row r="90" spans="1:42" customFormat="1" ht="15.75" customHeight="1" x14ac:dyDescent="0.25">
      <c r="B90" s="96" t="s">
        <v>55</v>
      </c>
      <c r="C90" s="63" t="s">
        <v>280</v>
      </c>
      <c r="D90" s="63" t="s">
        <v>281</v>
      </c>
      <c r="E90" s="59" t="s">
        <v>282</v>
      </c>
      <c r="F90" s="59" t="s">
        <v>54</v>
      </c>
      <c r="G90" s="60" t="s">
        <v>61</v>
      </c>
      <c r="H90" s="60" t="s">
        <v>56</v>
      </c>
      <c r="I90" s="125" t="s">
        <v>283</v>
      </c>
      <c r="J90" s="60"/>
      <c r="K90" s="60">
        <v>1809</v>
      </c>
      <c r="L90" s="60"/>
      <c r="M90" s="60"/>
      <c r="N90" s="60" t="s">
        <v>57</v>
      </c>
      <c r="O90" s="60"/>
      <c r="P90" s="61" t="s">
        <v>90</v>
      </c>
      <c r="Q90" s="61" t="s">
        <v>54</v>
      </c>
      <c r="R90" s="25" t="s">
        <v>84</v>
      </c>
      <c r="S90" s="25" t="s">
        <v>92</v>
      </c>
      <c r="T90" s="60" t="s">
        <v>53</v>
      </c>
      <c r="U90" s="60" t="s">
        <v>284</v>
      </c>
      <c r="V90" s="60" t="s">
        <v>63</v>
      </c>
      <c r="W90" s="62" t="s">
        <v>285</v>
      </c>
      <c r="X90" s="62" t="s">
        <v>266</v>
      </c>
      <c r="Y90" s="60"/>
      <c r="Z90" s="60"/>
      <c r="AA90" s="60"/>
      <c r="AB90" s="60"/>
      <c r="AC90" s="60"/>
      <c r="AD90" s="60"/>
      <c r="AE90" s="60"/>
      <c r="AF90" s="60"/>
      <c r="AG90" s="60"/>
      <c r="AH90" s="60"/>
      <c r="AI90" s="60"/>
      <c r="AJ90" s="60"/>
      <c r="AK90" s="60" t="s">
        <v>286</v>
      </c>
      <c r="AL90" s="204" t="s">
        <v>491</v>
      </c>
      <c r="AM90" s="209" t="s">
        <v>287</v>
      </c>
      <c r="AN90" s="210" t="s">
        <v>58</v>
      </c>
      <c r="AO90" s="211" t="s">
        <v>288</v>
      </c>
      <c r="AP90" s="198" t="s">
        <v>468</v>
      </c>
    </row>
    <row r="91" spans="1:42" customFormat="1" ht="15.75" customHeight="1" x14ac:dyDescent="0.25">
      <c r="B91" s="96" t="s">
        <v>289</v>
      </c>
      <c r="C91" s="63" t="s">
        <v>321</v>
      </c>
      <c r="D91" s="63" t="s">
        <v>309</v>
      </c>
      <c r="E91" s="59" t="s">
        <v>254</v>
      </c>
      <c r="F91" s="59" t="s">
        <v>54</v>
      </c>
      <c r="G91" s="60" t="s">
        <v>61</v>
      </c>
      <c r="H91" s="60" t="s">
        <v>322</v>
      </c>
      <c r="I91" s="125" t="s">
        <v>283</v>
      </c>
      <c r="J91" s="148"/>
      <c r="K91" s="60">
        <v>1809</v>
      </c>
      <c r="L91" s="60"/>
      <c r="M91" s="60"/>
      <c r="N91" s="60"/>
      <c r="O91" s="60"/>
      <c r="P91" s="61" t="s">
        <v>90</v>
      </c>
      <c r="Q91" s="61" t="s">
        <v>54</v>
      </c>
      <c r="R91" s="25" t="s">
        <v>84</v>
      </c>
      <c r="S91" s="25" t="s">
        <v>92</v>
      </c>
      <c r="T91" s="60" t="s">
        <v>312</v>
      </c>
      <c r="U91" s="154" t="s">
        <v>284</v>
      </c>
      <c r="V91" s="60"/>
      <c r="W91" s="62" t="s">
        <v>84</v>
      </c>
      <c r="X91" s="62" t="s">
        <v>266</v>
      </c>
      <c r="Y91" s="60"/>
      <c r="Z91" s="60"/>
      <c r="AA91" s="60"/>
      <c r="AB91" s="60"/>
      <c r="AC91" s="60"/>
      <c r="AD91" s="60"/>
      <c r="AE91" s="60"/>
      <c r="AF91" s="60"/>
      <c r="AG91" s="60"/>
      <c r="AH91" s="60" t="s">
        <v>79</v>
      </c>
      <c r="AI91" s="60" t="s">
        <v>303</v>
      </c>
      <c r="AJ91" s="60"/>
      <c r="AK91" s="60" t="s">
        <v>304</v>
      </c>
      <c r="AL91" s="204" t="s">
        <v>491</v>
      </c>
      <c r="AM91" s="209" t="s">
        <v>323</v>
      </c>
      <c r="AN91" s="210" t="s">
        <v>319</v>
      </c>
      <c r="AO91" s="211" t="s">
        <v>324</v>
      </c>
      <c r="AP91" s="198" t="s">
        <v>468</v>
      </c>
    </row>
    <row r="92" spans="1:42" customFormat="1" ht="15.75" customHeight="1" x14ac:dyDescent="0.25">
      <c r="B92" s="112" t="s">
        <v>139</v>
      </c>
      <c r="C92" s="113" t="s">
        <v>391</v>
      </c>
      <c r="D92" s="114" t="s">
        <v>392</v>
      </c>
      <c r="E92" s="115" t="s">
        <v>282</v>
      </c>
      <c r="F92" s="115" t="s">
        <v>54</v>
      </c>
      <c r="G92" s="116" t="s">
        <v>61</v>
      </c>
      <c r="H92" s="117">
        <v>22</v>
      </c>
      <c r="I92" s="126" t="s">
        <v>393</v>
      </c>
      <c r="J92" s="116"/>
      <c r="K92" s="116">
        <v>1814</v>
      </c>
      <c r="L92" s="116"/>
      <c r="M92" s="116"/>
      <c r="N92" s="117"/>
      <c r="O92" s="117"/>
      <c r="P92" s="118" t="s">
        <v>90</v>
      </c>
      <c r="Q92" s="119" t="s">
        <v>54</v>
      </c>
      <c r="R92" s="120" t="s">
        <v>84</v>
      </c>
      <c r="S92" s="121" t="s">
        <v>92</v>
      </c>
      <c r="T92" s="116"/>
      <c r="U92" s="116"/>
      <c r="V92" s="116"/>
      <c r="W92" s="122" t="s">
        <v>84</v>
      </c>
      <c r="X92" s="122" t="s">
        <v>266</v>
      </c>
      <c r="Y92" s="116" t="s">
        <v>394</v>
      </c>
      <c r="Z92" s="116"/>
      <c r="AA92" s="116"/>
      <c r="AB92" s="116"/>
      <c r="AC92" s="116"/>
      <c r="AD92" s="116"/>
      <c r="AE92" s="116"/>
      <c r="AF92" s="116"/>
      <c r="AG92" s="116"/>
      <c r="AH92" s="116"/>
      <c r="AI92" s="116"/>
      <c r="AJ92" s="116"/>
      <c r="AK92" s="123"/>
      <c r="AL92" s="204" t="s">
        <v>491</v>
      </c>
      <c r="AM92" s="216" t="s">
        <v>395</v>
      </c>
      <c r="AN92" s="217" t="s">
        <v>140</v>
      </c>
      <c r="AO92" s="218" t="s">
        <v>396</v>
      </c>
      <c r="AP92" s="198" t="s">
        <v>468</v>
      </c>
    </row>
    <row r="93" spans="1:42" customFormat="1" ht="15.75" customHeight="1" x14ac:dyDescent="0.25">
      <c r="B93" s="112" t="s">
        <v>150</v>
      </c>
      <c r="C93" s="113" t="s">
        <v>442</v>
      </c>
      <c r="D93" s="114"/>
      <c r="E93" s="59" t="s">
        <v>282</v>
      </c>
      <c r="F93" s="115" t="s">
        <v>54</v>
      </c>
      <c r="G93" s="116" t="s">
        <v>61</v>
      </c>
      <c r="H93" s="117">
        <v>22</v>
      </c>
      <c r="I93" s="126">
        <v>1836</v>
      </c>
      <c r="J93" s="116"/>
      <c r="K93" s="116"/>
      <c r="L93" s="116"/>
      <c r="M93" s="116"/>
      <c r="N93" s="117"/>
      <c r="O93" s="117"/>
      <c r="P93" s="106" t="s">
        <v>90</v>
      </c>
      <c r="Q93" s="107" t="s">
        <v>54</v>
      </c>
      <c r="R93" s="108" t="s">
        <v>84</v>
      </c>
      <c r="S93" s="108" t="s">
        <v>92</v>
      </c>
      <c r="T93" s="116"/>
      <c r="U93" s="116"/>
      <c r="V93" s="116"/>
      <c r="W93" s="62" t="s">
        <v>84</v>
      </c>
      <c r="X93" s="62" t="s">
        <v>266</v>
      </c>
      <c r="Y93" s="65" t="s">
        <v>443</v>
      </c>
      <c r="Z93" s="116"/>
      <c r="AA93" s="116"/>
      <c r="AB93" s="116"/>
      <c r="AC93" s="116"/>
      <c r="AD93" s="116"/>
      <c r="AE93" s="116"/>
      <c r="AF93" s="116"/>
      <c r="AG93" s="116"/>
      <c r="AH93" s="116"/>
      <c r="AI93" s="116"/>
      <c r="AJ93" s="116"/>
      <c r="AK93" s="123"/>
      <c r="AL93" s="204" t="s">
        <v>491</v>
      </c>
      <c r="AM93" s="216"/>
      <c r="AN93" s="217"/>
      <c r="AO93" s="218"/>
      <c r="AP93" s="199" t="s">
        <v>444</v>
      </c>
    </row>
    <row r="94" spans="1:42" s="91" customFormat="1" ht="16.350000000000001" customHeight="1" thickBot="1" x14ac:dyDescent="0.3">
      <c r="A94" s="46"/>
      <c r="B94" s="47"/>
      <c r="C94" s="47"/>
      <c r="D94" s="47"/>
      <c r="E94" s="47"/>
      <c r="F94" s="47"/>
      <c r="G94" s="47"/>
      <c r="H94" s="47"/>
      <c r="I94" s="41"/>
      <c r="J94" s="8"/>
      <c r="K94" s="8"/>
      <c r="L94" s="8"/>
      <c r="M94" s="8"/>
      <c r="N94" s="8"/>
      <c r="O94" s="8"/>
      <c r="P94" s="8"/>
      <c r="Q94" s="8"/>
      <c r="R94" s="8"/>
      <c r="S94" s="8"/>
      <c r="T94" s="8"/>
      <c r="U94" s="8"/>
      <c r="V94" s="8"/>
      <c r="W94" s="8"/>
      <c r="X94" s="8"/>
      <c r="Y94" s="8"/>
      <c r="AL94" s="200"/>
      <c r="AM94" s="200"/>
      <c r="AN94" s="200"/>
      <c r="AO94" s="200"/>
      <c r="AP94" s="152"/>
    </row>
    <row r="95" spans="1:42" s="40" customFormat="1" ht="16.350000000000001" customHeight="1" x14ac:dyDescent="0.25">
      <c r="A95" s="9" t="s">
        <v>19</v>
      </c>
      <c r="G95" s="91"/>
      <c r="AL95" s="200"/>
      <c r="AM95" s="200"/>
      <c r="AN95" s="200"/>
      <c r="AO95" s="200"/>
      <c r="AP95" s="152"/>
    </row>
    <row r="96" spans="1:42" s="40" customFormat="1" ht="34.5" customHeight="1" x14ac:dyDescent="0.25">
      <c r="A96" s="28" t="s">
        <v>42</v>
      </c>
      <c r="B96" s="232" t="s">
        <v>434</v>
      </c>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00"/>
      <c r="AM96" s="200"/>
      <c r="AN96" s="200"/>
      <c r="AO96" s="200"/>
      <c r="AP96" s="152"/>
    </row>
    <row r="97" spans="1:55" s="91" customFormat="1" ht="15" customHeight="1" x14ac:dyDescent="0.25">
      <c r="A97" s="28" t="s">
        <v>43</v>
      </c>
      <c r="B97" s="203" t="s">
        <v>455</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AL97" s="200"/>
      <c r="AM97" s="200"/>
      <c r="AN97" s="200"/>
      <c r="AO97" s="200"/>
      <c r="AP97" s="152"/>
    </row>
    <row r="98" spans="1:55" s="91" customFormat="1" ht="15" customHeight="1" x14ac:dyDescent="0.25">
      <c r="A98" s="28" t="s">
        <v>44</v>
      </c>
      <c r="B98" s="203" t="s">
        <v>456</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AL98" s="200"/>
      <c r="AM98" s="200"/>
      <c r="AN98" s="200"/>
      <c r="AO98" s="200"/>
      <c r="AP98" s="152"/>
    </row>
    <row r="99" spans="1:55" s="40" customFormat="1" ht="16.350000000000001" customHeight="1" thickBot="1" x14ac:dyDescent="0.3">
      <c r="A99" s="46"/>
      <c r="B99" s="47"/>
      <c r="C99" s="47"/>
      <c r="D99" s="47"/>
      <c r="E99" s="47"/>
      <c r="F99" s="47"/>
      <c r="G99" s="47"/>
      <c r="H99" s="47"/>
      <c r="I99" s="41"/>
      <c r="J99" s="8"/>
      <c r="K99" s="8"/>
      <c r="L99" s="8"/>
      <c r="M99" s="8"/>
      <c r="N99" s="8"/>
      <c r="O99" s="8"/>
      <c r="P99" s="8"/>
      <c r="Q99" s="8"/>
      <c r="R99" s="8"/>
      <c r="S99" s="8"/>
      <c r="T99" s="8"/>
      <c r="U99" s="8"/>
      <c r="V99" s="8"/>
      <c r="W99" s="8"/>
      <c r="X99" s="8"/>
      <c r="Y99" s="8"/>
      <c r="AL99" s="200"/>
      <c r="AM99" s="200"/>
      <c r="AN99" s="200"/>
      <c r="AO99" s="200"/>
      <c r="AP99" s="152"/>
    </row>
    <row r="100" spans="1:55" s="91" customFormat="1" ht="16.350000000000001" customHeight="1" x14ac:dyDescent="0.25">
      <c r="A100" s="9" t="s">
        <v>48</v>
      </c>
      <c r="Q100" s="91" t="s">
        <v>24</v>
      </c>
      <c r="AI100" s="2"/>
      <c r="AJ100" s="2"/>
      <c r="AK100" s="2"/>
      <c r="AL100" s="206"/>
      <c r="AM100" s="206"/>
      <c r="AN100" s="206"/>
      <c r="AO100" s="206"/>
      <c r="AP100" s="2"/>
    </row>
    <row r="101" spans="1:55" ht="15.95" customHeight="1" x14ac:dyDescent="0.25">
      <c r="A101" s="49">
        <v>1</v>
      </c>
      <c r="B101" s="225" t="s">
        <v>484</v>
      </c>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162"/>
      <c r="AN101" s="162"/>
      <c r="AO101" s="162"/>
      <c r="AP101" s="201"/>
      <c r="AQ101" s="201"/>
      <c r="AR101" s="201"/>
      <c r="AS101" s="201"/>
      <c r="AT101" s="201"/>
      <c r="AU101" s="201"/>
      <c r="AV101" s="201"/>
      <c r="AW101" s="201"/>
      <c r="AX101" s="201"/>
      <c r="AY101" s="162"/>
      <c r="AZ101" s="162"/>
      <c r="BA101" s="162"/>
      <c r="BB101" s="162"/>
      <c r="BC101" s="162"/>
    </row>
    <row r="102" spans="1:55" ht="15.95" customHeight="1" x14ac:dyDescent="0.25">
      <c r="A102" s="49">
        <v>2</v>
      </c>
      <c r="B102" s="225" t="s">
        <v>485</v>
      </c>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162"/>
      <c r="AN102" s="162"/>
      <c r="AO102" s="162"/>
      <c r="AP102" s="201"/>
      <c r="AQ102" s="201"/>
      <c r="AR102" s="201"/>
      <c r="AS102" s="201"/>
      <c r="AT102" s="201"/>
      <c r="AU102" s="201"/>
      <c r="AV102" s="201"/>
      <c r="AW102" s="201"/>
      <c r="AX102" s="201"/>
      <c r="AY102" s="162"/>
      <c r="AZ102" s="162"/>
      <c r="BA102" s="162"/>
      <c r="BB102" s="162"/>
      <c r="BC102" s="162"/>
    </row>
    <row r="103" spans="1:55" ht="15.95" customHeight="1" x14ac:dyDescent="0.25">
      <c r="A103" s="49">
        <v>3</v>
      </c>
      <c r="B103" s="225" t="s">
        <v>486</v>
      </c>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162"/>
      <c r="AN103" s="162"/>
      <c r="AO103" s="162"/>
      <c r="AP103" s="201"/>
      <c r="AQ103" s="201"/>
      <c r="AR103" s="201"/>
      <c r="AS103" s="201"/>
      <c r="AT103" s="201"/>
      <c r="AU103" s="201"/>
      <c r="AV103" s="201"/>
      <c r="AW103" s="201"/>
      <c r="AX103" s="201"/>
      <c r="AY103" s="162"/>
      <c r="AZ103" s="162"/>
      <c r="BA103" s="162"/>
      <c r="BB103" s="162"/>
      <c r="BC103" s="162"/>
    </row>
    <row r="104" spans="1:55" ht="15.95" customHeight="1" x14ac:dyDescent="0.25">
      <c r="A104" s="49">
        <v>4</v>
      </c>
      <c r="B104" s="225" t="s">
        <v>487</v>
      </c>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162"/>
      <c r="AN104" s="162"/>
      <c r="AO104" s="162"/>
      <c r="AP104" s="201"/>
      <c r="AQ104" s="201"/>
      <c r="AR104" s="201"/>
      <c r="AS104" s="201"/>
      <c r="AT104" s="201"/>
      <c r="AU104" s="201"/>
      <c r="AV104" s="201"/>
      <c r="AW104" s="201"/>
      <c r="AX104" s="201"/>
      <c r="AY104" s="162"/>
      <c r="AZ104" s="162"/>
      <c r="BA104" s="162"/>
      <c r="BB104" s="162"/>
      <c r="BC104" s="162"/>
    </row>
    <row r="105" spans="1:55" ht="15.95" customHeight="1" x14ac:dyDescent="0.25">
      <c r="A105" s="49">
        <v>5</v>
      </c>
      <c r="B105" s="225" t="s">
        <v>488</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162"/>
      <c r="AN105" s="162"/>
      <c r="AO105" s="162"/>
      <c r="AP105" s="201"/>
      <c r="AQ105" s="201"/>
      <c r="AR105" s="201"/>
      <c r="AS105" s="201"/>
      <c r="AT105" s="201"/>
      <c r="AU105" s="201"/>
      <c r="AV105" s="201"/>
      <c r="AW105" s="201"/>
      <c r="AX105" s="201"/>
      <c r="AY105" s="162"/>
      <c r="AZ105" s="162"/>
      <c r="BA105" s="162"/>
      <c r="BB105" s="162"/>
      <c r="BC105" s="162"/>
    </row>
    <row r="106" spans="1:55" ht="15.95" customHeight="1" x14ac:dyDescent="0.25">
      <c r="A106" s="49">
        <v>6</v>
      </c>
      <c r="B106" s="225" t="s">
        <v>489</v>
      </c>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162"/>
      <c r="AN106" s="162"/>
      <c r="AO106" s="162"/>
      <c r="AP106" s="201"/>
      <c r="AQ106" s="201"/>
      <c r="AR106" s="201"/>
      <c r="AS106" s="201"/>
      <c r="AT106" s="201"/>
      <c r="AU106" s="201"/>
      <c r="AV106" s="201"/>
      <c r="AW106" s="201"/>
      <c r="AX106" s="201"/>
      <c r="AY106" s="162"/>
      <c r="AZ106" s="162"/>
      <c r="BA106" s="162"/>
      <c r="BB106" s="162"/>
      <c r="BC106" s="162"/>
    </row>
    <row r="107" spans="1:55" s="200" customFormat="1" ht="15.95" customHeight="1" x14ac:dyDescent="0.25">
      <c r="C107" s="200" t="s">
        <v>27</v>
      </c>
      <c r="G107" s="200" t="s">
        <v>25</v>
      </c>
      <c r="T107" s="202"/>
      <c r="U107" s="273"/>
      <c r="V107" s="273"/>
      <c r="W107" s="273"/>
      <c r="X107" s="273"/>
      <c r="Y107" s="273"/>
      <c r="Z107" s="273"/>
      <c r="AA107" s="273"/>
      <c r="AI107" s="2"/>
      <c r="AJ107" s="2"/>
      <c r="AK107" s="2"/>
      <c r="AL107" s="206"/>
      <c r="AM107" s="206"/>
      <c r="AN107" s="206"/>
      <c r="AO107" s="206"/>
      <c r="AP107" s="2"/>
    </row>
    <row r="108" spans="1:55" s="5" customFormat="1" ht="15.95" customHeight="1" x14ac:dyDescent="0.25">
      <c r="C108" s="5" t="s">
        <v>28</v>
      </c>
      <c r="G108" s="5" t="s">
        <v>490</v>
      </c>
      <c r="AI108" s="22"/>
      <c r="AJ108" s="22"/>
      <c r="AK108" s="22"/>
      <c r="AL108" s="222"/>
      <c r="AM108" s="222"/>
      <c r="AN108" s="222"/>
      <c r="AO108" s="222"/>
      <c r="AP108" s="22"/>
    </row>
    <row r="109" spans="1:55" s="5" customFormat="1" ht="15.95" customHeight="1" x14ac:dyDescent="0.25">
      <c r="C109" s="5" t="s">
        <v>29</v>
      </c>
      <c r="G109" s="5" t="s">
        <v>491</v>
      </c>
    </row>
    <row r="110" spans="1:55" s="200" customFormat="1" ht="15.95" customHeight="1" x14ac:dyDescent="0.25">
      <c r="C110" s="200" t="s">
        <v>492</v>
      </c>
      <c r="G110" s="200" t="s">
        <v>493</v>
      </c>
      <c r="U110" s="273"/>
      <c r="V110" s="273"/>
      <c r="W110" s="273"/>
      <c r="X110" s="273"/>
      <c r="Y110" s="273"/>
      <c r="Z110" s="273"/>
      <c r="AA110" s="273"/>
      <c r="AI110" s="2"/>
      <c r="AJ110" s="2"/>
      <c r="AK110" s="2"/>
      <c r="AL110" s="206"/>
      <c r="AM110" s="206"/>
      <c r="AN110" s="206"/>
      <c r="AO110" s="206"/>
      <c r="AP110" s="2"/>
    </row>
    <row r="111" spans="1:55" s="200" customFormat="1" ht="15.95" customHeight="1" x14ac:dyDescent="0.25">
      <c r="C111" s="200" t="s">
        <v>30</v>
      </c>
      <c r="G111" s="200" t="s">
        <v>26</v>
      </c>
      <c r="U111" s="273"/>
      <c r="V111" s="273"/>
      <c r="W111" s="273"/>
      <c r="X111" s="273"/>
      <c r="Y111" s="273"/>
      <c r="Z111" s="273"/>
      <c r="AA111" s="273"/>
      <c r="AI111" s="2"/>
      <c r="AJ111" s="2"/>
      <c r="AK111" s="2"/>
      <c r="AL111" s="206"/>
      <c r="AM111" s="206"/>
      <c r="AN111" s="206"/>
      <c r="AO111" s="206"/>
      <c r="AP111" s="2"/>
    </row>
    <row r="112" spans="1:55" ht="15.95" customHeight="1" x14ac:dyDescent="0.25">
      <c r="A112" s="49">
        <v>7</v>
      </c>
      <c r="B112" s="225" t="s">
        <v>494</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162"/>
      <c r="AN112" s="162"/>
      <c r="AO112" s="162"/>
      <c r="AP112" s="201"/>
      <c r="AQ112" s="201"/>
      <c r="AR112" s="201"/>
      <c r="AS112" s="201"/>
      <c r="AT112" s="201"/>
      <c r="AU112" s="201"/>
      <c r="AV112" s="201"/>
      <c r="AW112" s="201"/>
      <c r="AX112" s="201"/>
      <c r="AY112" s="162"/>
      <c r="AZ112" s="162"/>
      <c r="BA112" s="162"/>
      <c r="BB112" s="162"/>
      <c r="BC112" s="162"/>
    </row>
    <row r="113" spans="1:55" s="200" customFormat="1" ht="15.95" customHeight="1" x14ac:dyDescent="0.25">
      <c r="A113" s="16"/>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row>
    <row r="114" spans="1:55" s="200" customFormat="1" ht="15.95" customHeight="1" x14ac:dyDescent="0.25">
      <c r="A114" s="17"/>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223"/>
      <c r="AM114" s="223"/>
      <c r="AN114" s="223"/>
      <c r="AO114" s="223"/>
      <c r="AP114" s="18"/>
    </row>
    <row r="115" spans="1:55" ht="15.95" customHeight="1" x14ac:dyDescent="0.25">
      <c r="G115" s="137"/>
      <c r="J115" s="2"/>
      <c r="X115" s="48"/>
      <c r="Y115" s="48"/>
      <c r="Z115" s="48"/>
      <c r="AA115" s="48"/>
      <c r="AB115" s="48"/>
      <c r="AC115" s="48"/>
      <c r="AP115" s="2"/>
    </row>
    <row r="116" spans="1:55" ht="15.95" customHeight="1" x14ac:dyDescent="0.25">
      <c r="G116" s="137"/>
      <c r="J116" s="2"/>
      <c r="X116" s="48"/>
      <c r="Y116" s="48"/>
      <c r="Z116" s="48"/>
      <c r="AA116" s="48"/>
      <c r="AB116" s="48"/>
      <c r="AC116" s="48"/>
      <c r="AP116" s="2"/>
    </row>
    <row r="117" spans="1:55" s="91" customFormat="1" ht="15.75" customHeight="1" x14ac:dyDescent="0.25">
      <c r="A117" s="16"/>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row>
    <row r="118" spans="1:55" s="165" customFormat="1" ht="15" x14ac:dyDescent="0.25">
      <c r="E118" s="166"/>
      <c r="F118" s="166"/>
      <c r="G118" s="166"/>
      <c r="H118" s="166"/>
      <c r="I118" s="166"/>
      <c r="J118" s="166"/>
      <c r="K118" s="166"/>
      <c r="L118" s="166"/>
      <c r="M118" s="166"/>
      <c r="N118" s="166"/>
      <c r="O118" s="166"/>
      <c r="P118" s="166"/>
      <c r="Q118" s="166"/>
      <c r="R118" s="166"/>
      <c r="S118" s="166"/>
      <c r="T118" s="166"/>
      <c r="U118" s="166"/>
      <c r="V118" s="166"/>
      <c r="W118" s="166"/>
      <c r="AL118" s="224"/>
      <c r="AM118" s="224"/>
      <c r="AN118" s="224"/>
      <c r="AO118" s="224"/>
    </row>
    <row r="119" spans="1:55" s="165" customFormat="1" ht="15" x14ac:dyDescent="0.25">
      <c r="E119" s="166"/>
      <c r="F119" s="166"/>
      <c r="G119" s="166"/>
      <c r="H119" s="166"/>
      <c r="I119" s="166"/>
      <c r="J119" s="166"/>
      <c r="K119" s="166"/>
      <c r="L119" s="166"/>
      <c r="M119" s="166"/>
      <c r="N119" s="166"/>
      <c r="O119" s="166"/>
      <c r="P119" s="166"/>
      <c r="Q119" s="166"/>
      <c r="R119" s="166"/>
      <c r="S119" s="166"/>
      <c r="T119" s="166"/>
      <c r="U119" s="166"/>
      <c r="V119" s="166"/>
      <c r="W119" s="166"/>
      <c r="AL119" s="224"/>
      <c r="AM119" s="224"/>
      <c r="AN119" s="224"/>
      <c r="AO119" s="224"/>
    </row>
    <row r="120" spans="1:55" s="165" customFormat="1" ht="15.95" customHeight="1" x14ac:dyDescent="0.25">
      <c r="E120" s="166"/>
      <c r="F120" s="166"/>
      <c r="G120" s="166"/>
      <c r="H120" s="166"/>
      <c r="I120" s="166"/>
      <c r="J120" s="166"/>
      <c r="K120" s="166"/>
      <c r="L120" s="166"/>
      <c r="M120" s="166"/>
      <c r="N120" s="166"/>
      <c r="O120" s="166"/>
      <c r="P120" s="166"/>
      <c r="Q120" s="166"/>
      <c r="R120" s="166"/>
      <c r="S120" s="166"/>
      <c r="T120" s="166"/>
      <c r="U120" s="166"/>
      <c r="V120" s="166"/>
      <c r="W120" s="166"/>
      <c r="AL120" s="224"/>
      <c r="AM120" s="224"/>
      <c r="AN120" s="224"/>
      <c r="AO120" s="224"/>
    </row>
    <row r="121" spans="1:55" s="165" customFormat="1" ht="15.95" customHeight="1" x14ac:dyDescent="0.25">
      <c r="E121" s="166"/>
      <c r="F121" s="166"/>
      <c r="G121" s="166"/>
      <c r="H121" s="166"/>
      <c r="I121" s="166"/>
      <c r="J121" s="166"/>
      <c r="K121" s="166"/>
      <c r="L121" s="166"/>
      <c r="M121" s="166"/>
      <c r="N121" s="166"/>
      <c r="O121" s="166"/>
      <c r="P121" s="166"/>
      <c r="Q121" s="166"/>
      <c r="R121" s="166"/>
      <c r="S121" s="166"/>
      <c r="T121" s="166"/>
      <c r="U121" s="166"/>
      <c r="V121" s="166"/>
      <c r="W121" s="166"/>
      <c r="AL121" s="224"/>
      <c r="AM121" s="224"/>
      <c r="AN121" s="224"/>
      <c r="AO121" s="224"/>
    </row>
    <row r="122" spans="1:55" s="165" customFormat="1" ht="15" x14ac:dyDescent="0.25">
      <c r="E122" s="166"/>
      <c r="F122" s="166"/>
      <c r="G122" s="166"/>
      <c r="H122" s="166"/>
      <c r="I122" s="166"/>
      <c r="J122" s="166"/>
      <c r="K122" s="166"/>
      <c r="L122" s="166"/>
      <c r="M122" s="166"/>
      <c r="N122" s="166"/>
      <c r="O122" s="166"/>
      <c r="P122" s="166"/>
      <c r="Q122" s="166"/>
      <c r="R122" s="166"/>
      <c r="S122" s="166"/>
      <c r="T122" s="166"/>
      <c r="U122" s="166"/>
      <c r="V122" s="166"/>
      <c r="W122" s="166"/>
      <c r="AL122" s="224"/>
      <c r="AM122" s="224"/>
      <c r="AN122" s="224"/>
      <c r="AO122" s="224"/>
    </row>
  </sheetData>
  <mergeCells count="43">
    <mergeCell ref="U111:AA111"/>
    <mergeCell ref="B112:AL112"/>
    <mergeCell ref="U19:X19"/>
    <mergeCell ref="Z9:AP9"/>
    <mergeCell ref="B106:AL106"/>
    <mergeCell ref="U107:AA107"/>
    <mergeCell ref="U110:AA110"/>
    <mergeCell ref="A1:Y1"/>
    <mergeCell ref="B2:E2"/>
    <mergeCell ref="F2:G2"/>
    <mergeCell ref="H2:J2"/>
    <mergeCell ref="B3:E3"/>
    <mergeCell ref="F3:G3"/>
    <mergeCell ref="H3:J3"/>
    <mergeCell ref="Z5:AP5"/>
    <mergeCell ref="Z6:AP6"/>
    <mergeCell ref="Z7:AP7"/>
    <mergeCell ref="A5:W5"/>
    <mergeCell ref="H6:J6"/>
    <mergeCell ref="S6:T6"/>
    <mergeCell ref="U6:X6"/>
    <mergeCell ref="B6:E6"/>
    <mergeCell ref="Z10:AP10"/>
    <mergeCell ref="U12:X12"/>
    <mergeCell ref="B96:AK96"/>
    <mergeCell ref="A23:AP23"/>
    <mergeCell ref="Z8:AP8"/>
    <mergeCell ref="U16:X16"/>
    <mergeCell ref="U13:X13"/>
    <mergeCell ref="U14:X14"/>
    <mergeCell ref="U8:X8"/>
    <mergeCell ref="U10:X10"/>
    <mergeCell ref="U15:X15"/>
    <mergeCell ref="U17:X17"/>
    <mergeCell ref="U18:X18"/>
    <mergeCell ref="U20:X20"/>
    <mergeCell ref="U21:X21"/>
    <mergeCell ref="Z11:AP11"/>
    <mergeCell ref="B101:AL101"/>
    <mergeCell ref="B102:AL102"/>
    <mergeCell ref="B103:AL103"/>
    <mergeCell ref="B104:AL104"/>
    <mergeCell ref="B105:AL105"/>
  </mergeCells>
  <hyperlinks>
    <hyperlink ref="AP60" r:id="rId1" xr:uid="{47EABE88-1386-4138-8312-F7A13EA70AA2}"/>
    <hyperlink ref="AP65" r:id="rId2" xr:uid="{79281B68-553C-4129-A71E-4FDCC6E6481D}"/>
    <hyperlink ref="AP81" r:id="rId3" xr:uid="{E16773D0-B9AE-46DB-BA39-A6F3C5903F75}"/>
    <hyperlink ref="AP93" r:id="rId4" xr:uid="{FF47F660-2EAE-4325-9B6A-661FA30ED7DD}"/>
    <hyperlink ref="AP46" r:id="rId5" xr:uid="{37BDEEDC-BC04-4FC0-960F-CF29DEDAC4F7}"/>
    <hyperlink ref="AP35" r:id="rId6" display="https://www.familysearch.org/ark:/61903/3:1:3QS7-99GZ-Z93G-X" xr:uid="{F45A5961-E56B-4E41-AF60-B78C36848D87}"/>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2020-10-18T21:05:36Z</dcterms:modified>
</cp:coreProperties>
</file>