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70231892-916B-4607-A8B9-42A6B0613DF9}"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6" l="1"/>
  <c r="K53" i="26" l="1"/>
  <c r="K39" i="26" l="1"/>
</calcChain>
</file>

<file path=xl/sharedStrings.xml><?xml version="1.0" encoding="utf-8"?>
<sst xmlns="http://schemas.openxmlformats.org/spreadsheetml/2006/main" count="1230" uniqueCount="530">
  <si>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</si>
  <si>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</si>
  <si>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</si>
  <si>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</si>
  <si>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</si>
  <si>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</si>
  <si>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</si>
  <si>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</si>
  <si>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</si>
  <si>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</si>
  <si>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</si>
  <si>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</si>
  <si>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</si>
  <si>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</si>
  <si>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</si>
  <si>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</si>
  <si>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</si>
  <si>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</si>
  <si>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</si>
  <si>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</si>
  <si>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</si>
  <si>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</si>
  <si>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</si>
  <si>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</si>
  <si>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</si>
  <si>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</si>
  <si>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Campobasso,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</si>
  <si>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</si>
  <si>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</si>
  <si>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</si>
  <si>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</si>
  <si>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</si>
  <si>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</si>
  <si>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</si>
  <si>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</si>
  <si>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</si>
  <si>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</si>
  <si>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</si>
  <si>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</si>
  <si>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</si>
  <si>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</si>
  <si>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</si>
  <si>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</si>
  <si>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</si>
  <si>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</si>
  <si>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</si>
  <si>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</si>
  <si>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</si>
  <si>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</si>
  <si>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</si>
  <si>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Marcovecchio</t>
  </si>
  <si>
    <t>M</t>
  </si>
  <si>
    <t>sposato</t>
  </si>
  <si>
    <t>Agnone, Italy</t>
  </si>
  <si>
    <t>Mar-Civil</t>
  </si>
  <si>
    <t>contadino</t>
  </si>
  <si>
    <t>Maria Giovanna</t>
  </si>
  <si>
    <t>Pasquale</t>
  </si>
  <si>
    <t>RAA 20</t>
  </si>
  <si>
    <t>San Antonio</t>
  </si>
  <si>
    <t>Raffaele</t>
  </si>
  <si>
    <t>BB-Civil</t>
  </si>
  <si>
    <t xml:space="preserve">  </t>
  </si>
  <si>
    <t>Antonio</t>
  </si>
  <si>
    <t>23</t>
  </si>
  <si>
    <t>Totaro</t>
  </si>
  <si>
    <t>contadina</t>
  </si>
  <si>
    <t>Cen-Antonio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</si>
  <si>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</si>
  <si>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Cindy Jardine</t>
  </si>
  <si>
    <t>BB-Marco</t>
  </si>
  <si>
    <t>Sabatino</t>
  </si>
  <si>
    <t>di Iorio</t>
  </si>
  <si>
    <t>1862</t>
  </si>
  <si>
    <t>San Marco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</si>
  <si>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</si>
  <si>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</si>
  <si>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Marriage Registry, Matrimonio Vol. 1884, No. 20</t>
  </si>
  <si>
    <t>RAA 12</t>
  </si>
  <si>
    <t>1884</t>
  </si>
  <si>
    <t>18 Feb1884</t>
  </si>
  <si>
    <t>Marianna</t>
  </si>
  <si>
    <t>Agnone, Italy, Civil Marriage Registry, Matrimonio Vol. 1884, No. 20 (1884 civil marriage of Sabatino di Iorio &amp; Marianna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</si>
  <si>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</si>
  <si>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di Iorio (recorded as age 21) &amp; Marianna Marcovecchio (recorded as age 22) on 18 Feb1884, in Agnone, Italy. This record stated that they also had a church marriage in Agnone, Italy, on . His parents were recorded as Francesco di Iorio &amp; Maria Francesca Marcovecchio. Her parents were recorded as Raffaele Marcovecchio &amp; Maria Domenica Totaro. His occupation was listed as a contadino. Her occupation was listed as a contadina. (Agnone, Italy, Civil Marriage Registry, Matrimonio Vol. 1884, No. 20) (RAA 12)</t>
  </si>
  <si>
    <t>1842</t>
  </si>
  <si>
    <t>Francescantonio</t>
  </si>
  <si>
    <t>Michele</t>
  </si>
  <si>
    <t>nipote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</si>
  <si>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</si>
  <si>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225</t>
  </si>
  <si>
    <t>RAA 233</t>
  </si>
  <si>
    <t>Iorio</t>
  </si>
  <si>
    <t>figlio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</si>
  <si>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</si>
  <si>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</si>
  <si>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1846</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</si>
  <si>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</si>
  <si>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22</t>
  </si>
  <si>
    <t>at the San Antonio parish.</t>
  </si>
  <si>
    <t>Matrimonio celebrato nella Parr. di S. Antonio.</t>
  </si>
  <si>
    <t>nuora</t>
  </si>
  <si>
    <t>coniugata</t>
  </si>
  <si>
    <t>moglie</t>
  </si>
  <si>
    <t>Carmine</t>
  </si>
  <si>
    <t xml:space="preserve"> </t>
  </si>
  <si>
    <t>Pallotto</t>
  </si>
  <si>
    <t>Giuseppe</t>
  </si>
  <si>
    <t>Diodata</t>
  </si>
  <si>
    <t>li Quadri</t>
  </si>
  <si>
    <t>Cristanziano</t>
  </si>
  <si>
    <t/>
  </si>
  <si>
    <t>the San Antonio parish, in Agnone, Italy</t>
  </si>
  <si>
    <t>delli Quadri</t>
  </si>
  <si>
    <t>RAA 6</t>
  </si>
  <si>
    <t>Felice</t>
  </si>
  <si>
    <t>nubile</t>
  </si>
  <si>
    <t>Maria</t>
  </si>
  <si>
    <t>coniugato</t>
  </si>
  <si>
    <t>sposata</t>
  </si>
  <si>
    <t>Mastronardi</t>
  </si>
  <si>
    <t>RAA 11</t>
  </si>
  <si>
    <t>Agnone, Italy, San Marco Parish, Baptismal Registry, Battesimi Vol. 1856-1865, Anno 1862, No. 25</t>
  </si>
  <si>
    <t>RAA 374</t>
  </si>
  <si>
    <t>28 Jan 1862</t>
  </si>
  <si>
    <t>29 Jan 1862</t>
  </si>
  <si>
    <t>Maria Domenica</t>
  </si>
  <si>
    <t>Agnone, Italy, San Marco Parish, Baptismal Registry, Battesimi Vol. 1856-1865, Anno 1862, No. 25 (1862 birth of Marianna Marcovecchio)</t>
  </si>
  <si>
    <t>This is the handwritten church record for the baptism of Marianna Marcovecchio on 29 Jan 1862 at the San Marco parish in Agnone, Italy. It also stated that she was born in Agnone, Italy on 28 Jan 1862. It recorded her parents as Raffaele Marcovecchio &amp; Maria Domenica Totaro. (Agnone, Italy, San Marco Parish, Baptismal Registry, Battesimi Vol. 1856-1865, Anno 1862, No. 25) (RAA 374)</t>
  </si>
  <si>
    <t>Agnone, Italy, Civil Birth Registry, Nascita Vol. 1862, No. 25</t>
  </si>
  <si>
    <t>RAA 15</t>
  </si>
  <si>
    <t>27 Jan 1862</t>
  </si>
  <si>
    <t>Agnone, Italy, Civil Birth Registry, Nascita Vol. 1862, No. 25 (1862 birth of Marianna Marcovecchio)</t>
  </si>
  <si>
    <t>This is the Agnone civil record for the birth of Marianna Marcovecchio in Agnone, Italy, on 27 Jan 1862. It also stated that she was baptized in Agnone, Italy on 28 Jan 1862. It recorded her parents as Raffaele Marcovecchio &amp; Maria Domenica Totaro. (Agnone, Italy, Civil Birth Registry, Nascita Vol. 1862, No. 25) (RAA 15)</t>
  </si>
  <si>
    <t>Agnone, Italy, San Antonio Parish, Church Census (Stato d'Anime), Vol. 1842, No. 161</t>
  </si>
  <si>
    <t>RAA 192</t>
  </si>
  <si>
    <t xml:space="preserve">Maria Domenica </t>
  </si>
  <si>
    <t>161</t>
  </si>
  <si>
    <t xml:space="preserve">Diodato </t>
  </si>
  <si>
    <t>Agnone, Italy, San Antonio Parish, Church Census (Stato d'Anime), Vol. 1842, No. 161 (parish census taken in 1842 which included Marianna Marcovecchio)</t>
  </si>
  <si>
    <t>This is the church record of the San Antonio parish census (stato d'anime) taken in 1842 in Agnone, Italy. It included Marianna Marcovecchio.Her parents were recorded as Raffaele Marcovecchio &amp; Maria Domenica Totaro. Her date of birth was recorded as 27 Jan 1862. Based on the data provided, it is estimated that she was born around the year . The record indicated that her marital status was nubile and her relationship with the capofagmilia (head of household) was nipote. (Agnone, Italy, San Antonio Parish, Church Census (Stato d'Anime), Vol. 1842, No. 161) (RAA 192)</t>
  </si>
  <si>
    <t>Agnone, Italy, San Antonio Parish, Church Census (Stato d'Anime), Vol. 1870, Vol 1, Casa 225 (parish census taken in 1870 which included Marianna Marcovecchio)</t>
  </si>
  <si>
    <t>This is the church record of the San Antonio parish census (stato d'anime) taken in 1870 in Agnone, Italy. It included Marianna Marcovecchio.Her parents were recorded as Raffaele Marcovecchio &amp; Maria Domenica Totaro. Based on the data provided, it is estimated that she was born around the year . The record indicated that her marital status was sposato and her relationship with the capofagmilia (head of household) was nuora. Her spouse was identified as Sabatino Iorio. (Agnone, Italy, San Antonio Parish, Church Census (Stato d'Anime), Vol. 1870, Vol 1, Casa 225) (RAA 233)</t>
  </si>
  <si>
    <t>Agnone, Italy, San Marco Parish, Baptismal Registry, Battesimi Vol. 1850-1855, Anno 1851, No. 383</t>
  </si>
  <si>
    <t>RAA 92</t>
  </si>
  <si>
    <t>1851</t>
  </si>
  <si>
    <t>11 Dec 1851</t>
  </si>
  <si>
    <t>Agnone, Italy, San Marco Parish, Baptismal Registry, Battesimi Vol. 1850-1855, Anno 1851, No. 383 (1851 birth of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</si>
  <si>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</si>
  <si>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Marcovecchio on 11 Dec 1851 at the San Marco parish in Agnone, Italy. It also stated that she was born in Agnone, Italy on 11 Dec 1851. It recorded her parents as Raffaele Marcovecchio &amp; Maria Domenica Totaro. (Agnone, Italy, San Marco Parish, Baptismal Registry, Battesimi Vol. 1850-1855, Anno 1851, No. 383) (RAA 92)</t>
  </si>
  <si>
    <t>Agnone, Italy, San Marco Parish, Baptismal Registry, Battesimi Vol. 1850-1855, Anno 1855, No. 201</t>
  </si>
  <si>
    <t>RAA 302</t>
  </si>
  <si>
    <t>1855</t>
  </si>
  <si>
    <t>24 Jun 1855</t>
  </si>
  <si>
    <t>Domenica</t>
  </si>
  <si>
    <t>Agnone, Italy, San Marco Parish, Baptismal Registry, Battesimi Vol. 1850-1855, Anno 1855, No. 201 (1855 birth of Maria Giovanna Marcovecchio)</t>
  </si>
  <si>
    <t>This is the handwritten church record for the baptism of Maria Giovanna Marcovecchio on 24 Jun 1855 at the San Marco parish in Agnone, Italy. It also stated that she was born in Agnone, Italy on 24 Jun 1855. It recorded her parents as Raffaele Marcovecchio &amp; Domenica Totaro. (Agnone, Italy, San Marco Parish, Baptismal Registry, Battesimi Vol. 1850-1855, Anno 1855, No. 201) (RAA 302)</t>
  </si>
  <si>
    <t>Agnone, Italy, San Marco Parish, Baptismal Registry, Battesimi Vol. 1856-1865, Anno 1858, No. 33</t>
  </si>
  <si>
    <t>RAA 138</t>
  </si>
  <si>
    <t>Biase</t>
  </si>
  <si>
    <t>1858</t>
  </si>
  <si>
    <t>27 Jan 1858</t>
  </si>
  <si>
    <t>28 Jan 1858</t>
  </si>
  <si>
    <t>Agnone, Italy, San Marco Parish, Baptismal Registry, Battesimi Vol. 1856-1865, Anno 1858, No. 33 (1858 birth of Biase Marcovecchio)</t>
  </si>
  <si>
    <t>This is the handwritten church record for the baptism of Biase Marcovecchio on 28 Jan 1858 at the San Marco parish in Agnone, Italy. It also stated that he was born in Agnone, Italy on 27 Jan 1858. It recorded his parents as Raffaele Marcovecchio &amp; Domenica Totaro. (Agnone, Italy, San Marco Parish, Baptismal Registry, Battesimi Vol. 1856-1865, Anno 1858, No. 33) (RAA 138)</t>
  </si>
  <si>
    <t>Agnone, Italy, San Marco Parish, Baptismal Registry, Battesimi Vol. 1856-1865, Anno 1859, No. 16</t>
  </si>
  <si>
    <t>RAA 199</t>
  </si>
  <si>
    <t>Maria Mercede</t>
  </si>
  <si>
    <t>1859</t>
  </si>
  <si>
    <t>08 Jan 1859</t>
  </si>
  <si>
    <t>10 Jan 1859</t>
  </si>
  <si>
    <t>Agnone, Italy, San Marco Parish, Baptismal Registry, Battesimi Vol. 1856-1865, Anno 1859, No. 16 (1859 birth of Maria Mercede Marcovecchio)</t>
  </si>
  <si>
    <t>This is the handwritten church record for the baptism of Maria Mercede Marcovecchio on 10 Jan 1859 at the San Marco parish in Agnone, Italy. It also stated that she was born in Agnone, Italy on 08 Jan 1859. It recorded her parents as Raffaele Marcovecchio &amp; Domenica Totaro. (Agnone, Italy, San Marco Parish, Baptismal Registry, Battesimi Vol. 1856-1865, Anno 1859, No. 16) (RAA 199)</t>
  </si>
  <si>
    <t>Agnone, Italy, San Marco Parish, Baptismal Registry, Battesimi Vol. 1856-1865, Anno 1864, No. 392</t>
  </si>
  <si>
    <t>RAA 547</t>
  </si>
  <si>
    <t>Maria Antonia</t>
  </si>
  <si>
    <t>1864</t>
  </si>
  <si>
    <t>11 Dec 1864</t>
  </si>
  <si>
    <t>a gemella (twin)</t>
  </si>
  <si>
    <t>gemella (twin)</t>
  </si>
  <si>
    <t>Agnone, Italy, San Marco Parish, Baptismal Registry, Battesimi Vol. 1856-1865, Anno 1864, No. 392 (1864 birth of Maria Antonia Marcovecchio)</t>
  </si>
  <si>
    <t>This is the handwritten church record for the baptism of Maria Antonia Marcovecchio on 11 Dec 1864 at the San Marco parish in Agnone, Italy. It also stated that she was born in Agnone, Italy on 11 Dec 1864. It recorded her parents as Raffaele Marcovecchio &amp; Maria Domenica Totaro.This record also states or suggests that she was a gemella (twin). (Agnone, Italy, San Marco Parish, Baptismal Registry, Battesimi Vol. 1856-1865, Anno 1864, No. 392) (RAA 547)</t>
  </si>
  <si>
    <t>Agnone, Italy, San Marco Parish, Baptismal Registry, Battesimi Vol. 1856-1865, Anno 1864, No. 393</t>
  </si>
  <si>
    <t>Filomena</t>
  </si>
  <si>
    <t>Agnone, Italy, San Marco Parish, Baptismal Registry, Battesimi Vol. 1856-1865, Anno 1864, No. 393 (1864 birth of Filomena Marcovecchio)</t>
  </si>
  <si>
    <t>This is the handwritten church record for the baptism of Filomena Marcovecchio on 11 Dec 1864 at the San Marco parish in Agnone, Italy. It also stated that she was born in Agnone, Italy on 11 Dec 1864. It recorded her parents as Raffaele Marcovecchio &amp; Maria Domenica Totaro.This record also states or suggests that she was a gemella (twin). (Agnone, Italy, San Marco Parish, Baptismal Registry, Battesimi Vol. 1856-1865, Anno 1864, No. 393) (RAA 547)</t>
  </si>
  <si>
    <t>Agnone, Italy, Civil Birth Registry, Nascita Vol. 1846, No. 36</t>
  </si>
  <si>
    <t>RAA 22</t>
  </si>
  <si>
    <t>12 Feb 1846</t>
  </si>
  <si>
    <t>Agnone, Italy, Civil Birth Registry, Nascita Vol. 1846, No. 36 (1846 birth of Pasquala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</si>
  <si>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</si>
  <si>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1848, No. 203</t>
  </si>
  <si>
    <t>RAA 105</t>
  </si>
  <si>
    <t>Mariangela</t>
  </si>
  <si>
    <t>1848</t>
  </si>
  <si>
    <t>20 Jun 1848</t>
  </si>
  <si>
    <t>21 Jun 1848</t>
  </si>
  <si>
    <t>Agnone, Italy, Civil Birth Registry, Nascita Vol. 1848, No. 203 (1848 birth of Mariangela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</si>
  <si>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</si>
  <si>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Mariangela Marcovecchio in Agnone, Italy, on 20 Jun 1848. It also stated that she was baptized in Agnone, Italy on 21 Jun 1848. It recorded her parents as Raffaele Marcovecchio &amp; Domenica Totaro. (Agnone, Italy, Civil Birth Registry, Nascita Vol. 1848, No. 203) (RAA 105)</t>
  </si>
  <si>
    <t>Agnone, Italy, Civil Birth Registry, Nascita Vol. 1851, No. 383</t>
  </si>
  <si>
    <t>RAA 198</t>
  </si>
  <si>
    <t>03 Dec 1935</t>
  </si>
  <si>
    <t>Atto di Morte n. 109.</t>
  </si>
  <si>
    <t>Agnone, Italy, Civil Birth Registry, Nascita Vol. 1851, No. 383 (1851 birth of 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</si>
  <si>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</si>
  <si>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in Agnone, Italy, on 11 Dec 1851. It also stated that she was baptized in Agnone, Italy on 11 Dec 1851. It recorded her parents as Raffaele Marcovecchio &amp; Domenica Totaro, who were members of the parish. Also included was a date of death of 03 Dec 1935. (Agnone, Italy, Civil Birth Registry, Nascita Vol. 1851, No. 383) (RAA 198)</t>
  </si>
  <si>
    <t>Agnone, Italy, Civil Birth Registry, Nascita Vol. 1855, No. 201</t>
  </si>
  <si>
    <t>RAA 103</t>
  </si>
  <si>
    <t>Masciotra</t>
  </si>
  <si>
    <t>25 Jun 1855</t>
  </si>
  <si>
    <t>Cognome diverso da quello del padre.</t>
  </si>
  <si>
    <t>Agnone, Italy, Civil Birth Registry, Nascita Vol. 1855, No. 201 (1855 birth of Maria Giovanna Masciotra)</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</si>
  <si>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</si>
  <si>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Masciotra in Agnone, Italy, on 24 Jun 1855. It also stated that she was baptized in Agnone, Italy on 25 Jun 1855. It recorded her parents as Raffaele Marcovecchio &amp; Maria Domenica Totaro. (Agnone, Italy, Civil Birth Registry, Nascita Vol. 1855, No. 201) (RAA 103)</t>
  </si>
  <si>
    <t>Agnone, Italy, Civil Birth Registry, Nascita Vol. 1859, No. 16</t>
  </si>
  <si>
    <t>09 Jan 1859</t>
  </si>
  <si>
    <t xml:space="preserve">Agnone, Italy </t>
  </si>
  <si>
    <t>Agnone, Italy, Civil Birth Registry, Nascita Vol. 1859, No. 16 (1859 birth of Maria Mercede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</si>
  <si>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</si>
  <si>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08 Jan 1859. It also stated that she was baptized in Agnone, Italy on 09 Jan 1859. It recorded her parents as Raffaele Marcovecchio &amp; Maria Domenica Totaro. (Agnone, Italy, Civil Birth Registry, Nascita Vol. 1859, No. 16) (RAA 11)</t>
  </si>
  <si>
    <t>Agnone, Italy, Civil Birth Registry, Nascita Vol. 1864, No. 392</t>
  </si>
  <si>
    <t>a gemella di Filomena Marcovecchio.</t>
  </si>
  <si>
    <t>gemella di Filomena Marcovecchio.</t>
  </si>
  <si>
    <t>Agnone, Italy, Civil Birth Registry, Nascita Vol. 1864, No. 392 (1864 birth of Maria Antonia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</si>
  <si>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</si>
  <si>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in Agnone, Italy, on 11 Dec 1864. It also stated that she was baptized in Agnone, Italy on 11 Dec 1864. It recorded her parents as Raffaele Marcovecchio &amp; Maria Domenica Totaro, who were members of the San Marco parish. This record also states or suggests that she was a gemella di Filomena Marcovecchio.. (Agnone, Italy, Civil Birth Registry, Nascita Vol. 1864, No. 392) (RAA 199)</t>
  </si>
  <si>
    <t>Agnone, Italy, Civil Birth Registry, Nascita Vol. 1864, No. 393</t>
  </si>
  <si>
    <t xml:space="preserve">a gemella di Maria Antonia Marcovecchio. </t>
  </si>
  <si>
    <t xml:space="preserve">gemella di Maria Antonia Marcovecchio. </t>
  </si>
  <si>
    <t>Agnone, Italy, Civil Birth Registry, Nascita Vol. 1864, No. 393 (1864 birth of Filomena Marcovecchio)</t>
  </si>
  <si>
    <t>This is the Agnone civil record for the birth of Filomena Marcovecchio in Agnone, Italy, on 11 Dec 1864. It also stated that she was baptized in Agnone, Italy on 11 Dec 1864. It recorded her parents as Raffaele Marcovecchio &amp; Maria Domenica Totaro, who were members of the San Marco parish. This record also states or suggests that she was a gemella di Maria Antonia Marcovecchio. (Agnone, Italy, Civil Birth Registry, Nascita Vol. 1864, No. 393) (RAA 199)</t>
  </si>
  <si>
    <t>Agnone, Italy, Civil Birth Registry, Nascita Vol. 1866, No. 191</t>
  </si>
  <si>
    <t>RAA 56-57</t>
  </si>
  <si>
    <t>1866</t>
  </si>
  <si>
    <t>05 May 1866</t>
  </si>
  <si>
    <t>09 Feb 1941</t>
  </si>
  <si>
    <t>Atto di Morte n. 20.</t>
  </si>
  <si>
    <t>Agnone, Italy, Civil Birth Registry, Nascita Vol. 1866, No. 191 (1866 birth of Filomena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</si>
  <si>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</si>
  <si>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in Agnone, Italy, on 05 May 1866. It also stated that she was baptized in Agnone, Italy on . It recorded her parents as Raffaele Marcovecchio &amp; Domenica Totaro, who were members of the San Antonio parish. Also included was a date of death of 09 Feb 1941. (Agnone, Italy, Civil Birth Registry, Nascita Vol. 1866, No. 191) (RAA 56-57)</t>
  </si>
  <si>
    <t>Agnone, Italy, Civil Birth Registry, Nascita Vol. 1869, No. 423</t>
  </si>
  <si>
    <t>RAA 135</t>
  </si>
  <si>
    <t>Maria Carmela</t>
  </si>
  <si>
    <t>1869</t>
  </si>
  <si>
    <t>23 Dec 1869</t>
  </si>
  <si>
    <t>21 Oct 1938</t>
  </si>
  <si>
    <t>Atto di Morte n. 101</t>
  </si>
  <si>
    <t>Agnone, Italy, Civil Birth Registry, Nascita Vol. 1869, No. 423 (1869 birth of Maria Carmela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</si>
  <si>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</si>
  <si>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in Agnone, Italy, on 23 Dec 1869. It also stated that she was baptized in Agnone, Italy on . It recorded her parents as Raffaele Marcovecchio &amp; Domenica Totaro, who were members of the San Antonio parish. Also included was a date of death of 21 Oct 1938. (Agnone, Italy, Civil Birth Registry, Nascita Vol. 1869, No. 423) (RAA 135)</t>
  </si>
  <si>
    <t>Mar-Marco</t>
  </si>
  <si>
    <t>Agnone, Italy, San Marco Parish, Marriage Registry, Matrimonio Vol. 1752-1875, Folio 233r</t>
  </si>
  <si>
    <t>RAA 238</t>
  </si>
  <si>
    <t>1872</t>
  </si>
  <si>
    <t>30 Sep 1872</t>
  </si>
  <si>
    <t>Iaciancio</t>
  </si>
  <si>
    <t>Non è specificato dove è stato celebrato il Matrimonio.</t>
  </si>
  <si>
    <t>Agnone, Italy, San Marco Parish, Marriage Registry, Matrimonio Vol. 1752-1875, Folio 233r (1872 church marriage of Raffaele Iaciancio &amp; Mariangela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</si>
  <si>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</si>
  <si>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Raffaele Iaciancio &amp; Mariangela Marcovecchio on 30 Sep 1872, at the San Marco parish in Agnone, Italy. His parents were recorded as Stefano Iaciancio &amp; Margherita la Civita. Her parents were recorded as Raffaele Marcovecchio &amp; Maria Domenica Totaro. (Agnone, Italy, San Marco Parish, Marriage Registry, Matrimonio Vol. 1752-1875, Folio 233r) (RAA 238)</t>
  </si>
  <si>
    <t>Agnone, Italy, Civil Marriage Registry, Matrimonio Vol. 1870, No. 73</t>
  </si>
  <si>
    <t>RAA 38-39</t>
  </si>
  <si>
    <t>Mariangiola</t>
  </si>
  <si>
    <t>1870</t>
  </si>
  <si>
    <t>16 Oct 1870</t>
  </si>
  <si>
    <t>Agnone, Italy, Civil Marriage Registry, Matrimonio Vol. 1870, No. 73 (1870 civil marriage of Giuseppe Marcovecchio &amp; Mariangiola Marcovecchio)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</si>
  <si>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</si>
  <si>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(recorded as age 30) &amp; Mariangiola Marcovecchio (recorded as age 22) on 16 Oct 1870, in Agnone, Italy. This record stated that they also had a church marriage in Agnone, Italy, on . His parents were recorded as Domenico Marcovecchio &amp; Maria Serafina Carlomagno. Her parents were recorded as Raffaele Marcovecchio &amp; Domenica Totaro. His occupation was listed as a contadino. Her occupation was listed as a contadina. (Agnone, Italy, Civil Marriage Registry, Matrimonio Vol. 1870, No. 73) (RAA 38-39)</t>
  </si>
  <si>
    <t>Agnone, Italy, Civil Marriage Registry, Matrimonio Vol. 1870, No. 79</t>
  </si>
  <si>
    <t>RAA 41-42</t>
  </si>
  <si>
    <t>24</t>
  </si>
  <si>
    <t>06 Nov 1870</t>
  </si>
  <si>
    <t>Agnone, Italy, Civil Marriage Registry, Matrimonio Vol. 1870, No. 79 (1870 civil marriage of Pasquale Marcovecchio &amp; Diodata Mastronardi)</t>
  </si>
  <si>
    <t>This is the civil record for the marriage of Pasquale Marcovecchio (recorded as age 24) &amp; Diodata Mastronardi (recorded as age 25) on 06 Nov 1870, in Agnone, Italy. This record stated that they also had a church marriage in Agnone, Italy, on . His parents were recorded as Raffaele Marcovecchio &amp; Maria Domenica Totaro. Her parents were recorded as Lorenzo Mastronardi &amp; Carmina Appugliese. His occupation was listed as a contadino. Her occupation was listed as a contadina. (Agnone, Italy, Civil Marriage Registry, Matrimonio Vol. 1870, No. 79) (RAA 41-42)</t>
  </si>
  <si>
    <t>Agnone, Italy, Civil Marriage Registry, Matrimonio Vol. 1874, No. 73</t>
  </si>
  <si>
    <t>RAA 33</t>
  </si>
  <si>
    <t>19</t>
  </si>
  <si>
    <t>1874</t>
  </si>
  <si>
    <t>07 Sep 1874</t>
  </si>
  <si>
    <t>Serafini</t>
  </si>
  <si>
    <t>Agnone, Italy, Civil Marriage Registry, Matrimonio Vol. 1874, No. 73 (1874 civil marriage of Pasquale Serafini &amp; Maria Giovanna Marcovecchio)</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</si>
  <si>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</si>
  <si>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Serafini (recorded as age 26) &amp; Maria Giovanna Marcovecchio (recorded as age 19) on 07 Sep 1874, in Agnone, Italy. This record stated that they also had a church marriage in Agnone, Italy, on . His parents were recorded as Giovanni Serafini &amp; Lucia Carosella. Her parents were recorded as Raffaele Marcovecchio &amp; Maria Domenica Totaro. His occupation was listed as a contadino. Her occupation was listed as a contadina. (Agnone, Italy, Civil Marriage Registry, Matrimonio Vol. 1874, No. 73) (RAA 33)</t>
  </si>
  <si>
    <t>Agnone, Italy, Civil Marriage Registry, Matrimonio Vol. 1875, No. 112</t>
  </si>
  <si>
    <t>RAA 58</t>
  </si>
  <si>
    <t>27</t>
  </si>
  <si>
    <t>1875</t>
  </si>
  <si>
    <t>05 Dec 1875</t>
  </si>
  <si>
    <t>Agnone, Italy, Civil Marriage Registry, Matrimonio Vol. 1875, No. 112 (1875 civil marriage of Raffaele Iaciancio &amp; Mariangela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</si>
  <si>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</si>
  <si>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Iaciancio (recorded as age 26) &amp; Mariangela Marcovecchio (recorded as age 27) on 05 Dec 1875, in Agnone, Italy. This record stated that they also had a church marriage in Agnone, Italy, on . His parents were recorded as Stefano Iaciancio &amp; Margherita la Civita. Her parents were recorded as Raffaele Marcovecchio &amp; Domenica Totaro. His occupation was listed as a contadino. Her occupation was listed as a contadina. (Agnone, Italy, Civil Marriage Registry, Matrimonio Vol. 1875, No. 112) (RAA 58)</t>
  </si>
  <si>
    <t>Agnone, Italy, Civil Marriage Registry, Matrimonio Vol. 1878, No. 8</t>
  </si>
  <si>
    <t>26</t>
  </si>
  <si>
    <t>1878</t>
  </si>
  <si>
    <t>24 Jan 1878</t>
  </si>
  <si>
    <t>Agnone, Italy, Civil Marriage Registry, Matrimonio Vol. 1878, No. 8 (1878 civil marriage of Carmine Pallotto &amp; Maria Marcovecchio)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</si>
  <si>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</si>
  <si>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Pallotto (recorded as age 30) &amp; Maria Marcovecchio (recorded as age 26) on 24 Jan 1878, in Agnone, Italy. This record stated that they also had a church marriage in Agnone, Italy, on . His parents were recorded as Felice Pallotto &amp; Domenica Brunetti. Her parents were recorded as Raffaele Marcovecchio &amp; Domenica Totaro. His occupation was listed as a contadino. Her occupation was listed as a contadina. (Agnone, Italy, Civil Marriage Registry, Matrimonio Vol. 1878, No. 8) (RAA 6)</t>
  </si>
  <si>
    <t>Agnone, Italy, Civil Marriage Registry, Matrimonio Vol. 1882, No. 47</t>
  </si>
  <si>
    <t>RAA 26</t>
  </si>
  <si>
    <t>1882</t>
  </si>
  <si>
    <t>08 May 1882</t>
  </si>
  <si>
    <t>Agnone, Italy, Civil Marriage Registry, Matrimonio Vol. 1882, No. 47 (1882 civil marriage of Cristanziano Pallotto &amp; Maria Mercede Marcovecchio)</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</si>
  <si>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</si>
  <si>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Pallotto (recorded as age 32) &amp; Maria Mercede Marcovecchio (recorded as age 23) on 08 May 1882, in Agnone, Italy. This record stated that they also had a church marriage in Agnone, Italy, on . His parents were recorded as Pasquale Pallotto &amp; Gioconda Marcovecchio. Her parents were recorded as Raffaele Marcovecchio &amp; Maria Domenica Totaro. His occupation was listed as a contadino. Her occupation was listed as a contadina. (Agnone, Italy, Civil Marriage Registry, Matrimonio Vol. 1882, No. 47) (RAA 26)</t>
  </si>
  <si>
    <t>Agnone, Italy, Civil Marriage Registry, Matrimonio Vol. 1890, No. 35</t>
  </si>
  <si>
    <t>1890</t>
  </si>
  <si>
    <t>19 Jun 1890</t>
  </si>
  <si>
    <t>de Ciocchis</t>
  </si>
  <si>
    <t>Agnone, Italy, Civil Marriage Registry, Matrimonio Vol. 1890, No. 35 (1890 civil marriage of Antonio de Ciocchis &amp; Filomena Marcovecchio)</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</si>
  <si>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</si>
  <si>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de Ciocchis (recorded as age 26) &amp; Filomena Marcovecchio (recorded as age 24) on 19 Jun 1890, in Agnone, Italy. This record stated that they also had a church marriage in Agnone, Italy, on . His parents were recorded as Domenico de Ciocchis &amp; Dorodea Orlando. Her parents were recorded as Raffaele Marcovecchio &amp; Domenica Totaro. His occupation was listed as a contadino. Her occupation was listed as a contadina. (Agnone, Italy, Civil Marriage Registry, Matrimonio Vol. 1890, No. 35) (RAA 20)</t>
  </si>
  <si>
    <t>Agnone, Italy, Civil Marriage Registry, Matrimonio Vol. 1900, No. 1</t>
  </si>
  <si>
    <t>RAA 3</t>
  </si>
  <si>
    <t>1894</t>
  </si>
  <si>
    <t>07 Jan 1894</t>
  </si>
  <si>
    <t>Agnone, Italy, Civil Marriage Registry, Matrimonio Vol. 1900, No. 1 (1894 civil marriage of Michele Masciotra &amp; Maria Carmela Marcovecchio)</t>
  </si>
  <si>
    <t>This entry is from the civil book that was used to register marriages in Agnone, Italy, during the year 1894,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</si>
  <si>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Masciotra (recorded as age 23) &amp; Maria Carmela Marcovecchio (recorded as age 19) on 07 Jan 1894, in Agnone, Italy. This record stated that they also had a church marriage in Agnone, Italy, on . His parents were recorded as Felice Masciotra &amp; Rachele Masciotra. Her parents were recorded as Raffaele Marcovecchio &amp; Domenica Totaro. His occupation was listed as a contadino. Her occupation was listed as a contadina. (Agnone, Italy, Civil Marriage Registry, Matrimonio Vol. 1900, No. 1) (RAA 3)</t>
  </si>
  <si>
    <t>Antonia</t>
  </si>
  <si>
    <t>14 Dec 1864</t>
  </si>
  <si>
    <t>Agnone, Italy, San Antonio Parish, Church Census (Stato d'Anime), Vol. 1842, No. 161 (parish census taken in 1842 which included Antonia Marcovecchio)</t>
  </si>
  <si>
    <t>This is the church record of the San Antonio parish census (stato d'anime) taken in 1842 in Agnone, Italy. It included Antonia Marcovecchio.Her parents were recorded as Raffaele Marcovecchio &amp; Maria Domenica Totaro. Her date of birth was recorded as 11 Dec 1864. Based on the data provided, it is estimated that she was born around the year . The record indicated that her marital status was nubile and her relationship with the capofagmilia (head of household) was nipote. Also included was a date of death of 14 Dec 1864. (Agnone, Italy, San Antonio Parish, Church Census (Stato d'Anime), Vol. 1842, No. 161) (RAA 192)</t>
  </si>
  <si>
    <t>23 Jul 1865</t>
  </si>
  <si>
    <t>Agnone, Italy, San Antonio Parish, Church Census (Stato d'Anime), Vol. 1842, No. 161 (parish census taken in 1842 which included Filomena Marcovecchio)</t>
  </si>
  <si>
    <t>This is the church record of the San Antonio parish census (stato d'anime) taken in 1842 in Agnone, Italy. It included Filomena Marcovecchio.Her parents were recorded as Raffaele Marcovecchio &amp; Maria Domenica Totaro. Her date of birth was recorded as 09 May 1866. Based on the data provided, it is estimated that she was born around the year . The record indicated that her marital status was nubile and her relationship with the capofagmilia (head of household) was nipote. Also included was a date of death of 23 Jul 1865. (Agnone, Italy, San Antonio Parish, Church Census (Stato d'Anime), Vol. 1842, No. 161) (RAA 192)</t>
  </si>
  <si>
    <t>Agnone, Italy, San Antonio Parish, Church Census (Stato d'Anime), Vol. 1870, Vol 1, Casa 345</t>
  </si>
  <si>
    <t>RAA 355</t>
  </si>
  <si>
    <t>Carmela</t>
  </si>
  <si>
    <t>24 Dec 1869</t>
  </si>
  <si>
    <t>345</t>
  </si>
  <si>
    <t>Agnone, Italy, San Antonio Parish, Church Census (Stato d'Anime), Vol. 1870, Vol 1, Casa 345 (parish census taken in 1870 which included Carmela Marcovecchio)</t>
  </si>
  <si>
    <t>This is the church record of the San Antonio parish census (stato d'anime) taken in 1870 in Agnone, Italy. It included Carmela Marcovecchio.Her parents were recorded as Raffaele Marcovecchio &amp; Maria Domenica Totaro. Her date of birth was recorded as 24 Dec 1869. Based on the data provided, it is estimated that she was born around the year . The record indicated that her marital status was sposato and her relationship with the capofagmilia (head of household) was moglie. Her spouse was identified as Michele Masciotra. Also included was a date of death of 21 Oct 1938. (Agnone, Italy, San Antonio Parish, Church Census (Stato d'Anime), Vol. 1870, Vol 1, Casa 345) (RAA 355)</t>
  </si>
  <si>
    <t>FAMILY GROUP RECORD for Marcovecchio, Raffaele (1819) LBQT-2GZ</t>
  </si>
  <si>
    <t>Agnone, Italy, Civil Birth Registry, Nascita Vol. 1819, No. 120</t>
  </si>
  <si>
    <t>RAA 68</t>
  </si>
  <si>
    <t>1819</t>
  </si>
  <si>
    <t>02 Apr 1819</t>
  </si>
  <si>
    <t>03 Apr 1819</t>
  </si>
  <si>
    <t>Diodato</t>
  </si>
  <si>
    <t>Sinfarosa</t>
  </si>
  <si>
    <t>di Simone</t>
  </si>
  <si>
    <t>Agnone, Italy, Civil Birth Registry, Nascita Vol. 1819, No. 120 (1819 birth of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</si>
  <si>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</si>
  <si>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02 Apr 1819. It also stated that he was baptized in Agnone, Italy on 03 Apr 1819. It recorded his parents as Diodato Marcovecchio &amp; Sinfarosa di Simone, who were members of the San Antonio parish. (Agnone, Italy, Civil Birth Registry, Nascita Vol. 1819, No. 120) (RAA 68)</t>
  </si>
  <si>
    <t>Agnone, Italy, San Antonio Parish, Marriage Registry, Matrimonio Vol. 1835-1864, Folio 66</t>
  </si>
  <si>
    <t>RAA 69</t>
  </si>
  <si>
    <t>1845</t>
  </si>
  <si>
    <t>Sinforosa</t>
  </si>
  <si>
    <t>27 Nov 1845</t>
  </si>
  <si>
    <t>Agnone, Italy, San Antonio Parish, Marriage Registry, Matrimonio Vol. 1835-1864, Folio 66 (1845 church marriage of Raffaele Marcovecchio &amp; Maria Domenica Totaro)</t>
  </si>
  <si>
    <t>This is the handwritten church record for the parish marriage of Raffaele Marcovecchio &amp; Maria Domenica Totaro on 27 Nov 1845, at the San Antonio parish in Agnone, Italy. His parents were recorded as Diodato Marcovecchio &amp; Sinforosa di Simone. Her parents were recorded as Placido Totaro &amp; Maria delli Quadri. (Agnone, Italy, San Antonio Parish, Marriage Registry, Matrimonio Vol. 1835-1864, Folio 66) (RAA 69)</t>
  </si>
  <si>
    <t>Agnone, Italy, Civil Marriage Registry, Matrimonio Vol. 1845, No. 74</t>
  </si>
  <si>
    <t>RAA 40</t>
  </si>
  <si>
    <t>Zinforosa</t>
  </si>
  <si>
    <t>de Simone</t>
  </si>
  <si>
    <t>23 Nov 1845</t>
  </si>
  <si>
    <t>Agnone, Italy, Civil Marriage Registry, Matrimonio Vol. 1845, No. 74 (1845 civil marriage of Raffaele Marcovecchio &amp; Maria Domenica Totaro)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</si>
  <si>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</si>
  <si>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27) &amp; Maria Domenica Totaro (recorded as age 20) on 23 Nov 1845, in Agnone, Italy. This record stated that they also had a church marriage in Agnone, Italy, on 27 Nov 1845. His parents were recorded as Diodato Marcovecchio &amp; Zinforosa de Simone. Her parents were recorded as Placido Totaro &amp; Maria delli Quadri. His occupation was listed as a contadino. (Agnone, Italy, Civil Marriage Registry, Matrimonio Vol. 1845, No. 74) (RAA 40)</t>
  </si>
  <si>
    <t xml:space="preserve">Sinforosa </t>
  </si>
  <si>
    <t>married on 1845/11/27</t>
  </si>
  <si>
    <t>Agnone, Italy, San Antonio Parish, Church Census (Stato d'Anime), Vol. 1842, No. 161 (parish census taken in 1842 which included Raffaele Marcovecchio)</t>
  </si>
  <si>
    <t>This is the church record of the San Antonio parish census (stato d'anime) taken in 1842 in Agnone, Italy. It included Raffaele Marcovecchio and recorded his age as 23. His parents were recorded as Diodato Marcovecchio &amp; Sinforosa di Simone. His date of birth was recorded as 02 Apr 1819. Based on the data provided, it is estimated that he was born around the year . The record indicated that his marital status was coniugato and his relationship with the capofagmilia (head of household) was figlio. His spouse was identified as Maria Domenica Totaro. (Agnone, Italy, San Antonio Parish, Church Census (Stato d'Anime), Vol. 1842, No. 161) (RAA 192)</t>
  </si>
  <si>
    <t>Agnone, Italy, San Marco Parish, Baptismal Registry, Battesimi Vol. 1821-1829, Anno 1826, No. 63</t>
  </si>
  <si>
    <t>RAA 236</t>
  </si>
  <si>
    <t>1826</t>
  </si>
  <si>
    <t>12 Feb 1826</t>
  </si>
  <si>
    <t>13 Feb 1826</t>
  </si>
  <si>
    <t>Placido</t>
  </si>
  <si>
    <t>Maria Fedele</t>
  </si>
  <si>
    <t>Agnone, Italy, San Marco Parish, Baptismal Registry, Battesimi Vol. 1821-1829, Anno 1826, No. 63 (1826 birth of Maria Domenica Totaro)</t>
  </si>
  <si>
    <t>This is the handwritten church record for the baptism of Maria Domenica Totaro on 13 Feb 1826 at the San Marco parish in Agnone, Italy. It also stated that she was born in Agnone, Italy on 12 Feb 1826. It recorded her parents as Placido Totaro &amp; Maria Fedele delli Quadri. (Agnone, Italy, San Marco Parish, Baptismal Registry, Battesimi Vol. 1821-1829, Anno 1826, No. 63) (RAA 236)</t>
  </si>
  <si>
    <t>Agnone, Italy, Civil Birth Registry, Nascita Vol. 1826, No. 63</t>
  </si>
  <si>
    <t>RAA 34</t>
  </si>
  <si>
    <t>04 Jun 1903</t>
  </si>
  <si>
    <t>Agnone, Italy, Civil Birth Registry, Nascita Vol. 1826, No. 63 (1826 birth of Maria Domenica Totaro)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</si>
  <si>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</si>
  <si>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Totaro in Agnone, Italy, on 12 Feb 1826. It also stated that she was baptized in Agnone, Italy on 13 Feb 1826. It recorded her parents as Placido Totaro &amp; Maria Fedele li Quadri, who were members of the parish. Also included was a date of death of 04 Jun 1903. (Agnone, Italy, Civil Birth Registry, Nascita Vol. 1826, No. 63) (RAA 34)</t>
  </si>
  <si>
    <t>20</t>
  </si>
  <si>
    <t>Agnone, Italy, Civil Marriage Registry, Matrimonio Vol. 1900, No. 2</t>
  </si>
  <si>
    <t>67</t>
  </si>
  <si>
    <t>Maria Fedela</t>
  </si>
  <si>
    <t>Agnone, Italy, Civil Marriage Registry, Matrimonio Vol. 1900, No. 2 (1894 civil marriage of Felice Masciotra &amp; Maria Domenica Totaro)</t>
  </si>
  <si>
    <t>This is the civil record for the marriage of Felice Masciotra (recorded as age 63) &amp; Maria Domenica Totaro (recorded as age 67) on 07 Jan 1894, in Agnone, Italy. This record stated that they also had a church marriage in Agnone, Italy, on . His parents were recorded as Giambattista Masciotra &amp; Maria Nicola Carosella. Her parents were recorded as Placido Totaro &amp; Maria Fedela li Quadri. His occupation was listed as a contadino. Her occupation was listed as a contadina. (Agnone, Italy, Civil Marriage Registry, Matrimonio Vol. 1900, No. 2) (RAA 3)</t>
  </si>
  <si>
    <t>(surname?)</t>
  </si>
  <si>
    <t xml:space="preserve">Raffaele </t>
  </si>
  <si>
    <t>Abita nella Parrocchia di S. Emidio con suo marito</t>
  </si>
  <si>
    <t>Agnone, Italy, San Antonio Parish, Church Census (Stato d'Anime), Vol. 1842, No. 161 (parish census taken in 1842 which included Maria Domenica Totaro)</t>
  </si>
  <si>
    <t>This is the church record of the San Antonio parish census (stato d'anime) taken in 1842 in Agnone, Italy. It included Maria Domenica Totaro.Her parents were recorded as Placido Totaro &amp; Maria (surname?). Her date of birth was recorded as 12 Feb 1826. Based on the data provided, it is estimated that she was born around the year . The record indicated that her marital status was coniugata and her relationship with the capofagmilia (head of household) was nuora. Her spouse was identified as Raffaele Marcovecchio. (Agnone, Italy, San Antonio Parish, Church Census (Stato d'Anime), Vol. 1842, No. 161) (RAA 192)</t>
  </si>
  <si>
    <t>Cen-1901</t>
  </si>
  <si>
    <t>Agnone, Italy, Civil Census, Censimento 1901, Vol. A9-10 (Frazione A, Sezioni 9-10), A10, Casa 139</t>
  </si>
  <si>
    <t xml:space="preserve">Totaro </t>
  </si>
  <si>
    <t>75</t>
  </si>
  <si>
    <t>1901</t>
  </si>
  <si>
    <t>02 Feb 1826</t>
  </si>
  <si>
    <t>(mother's name?)</t>
  </si>
  <si>
    <t>Feliceantonio</t>
  </si>
  <si>
    <t>139</t>
  </si>
  <si>
    <t>Castel Fidardo, 23</t>
  </si>
  <si>
    <t>Agnone, Italy, Civil Census, Censimento 1901, Vol. A9-10 (Frazione A, Sezioni 9-10), A10, Casa 139 (civil census taken in 1901 which included Domenica Totaro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</si>
  <si>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</si>
  <si>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Domenica Totaro, recorded as age 75 and born 02 Feb 1826. Her parents were recorded as Placido Totaro &amp; (mother's name?).Her street address in Agnone was Castel Fidardo, 23. The record indicated that her marital status was sposata and her relationship with the capofagmilia (head of household) was moglie. Her spouse was identified as Feliceantonio Masciotra. Her occupation was listed as a contadina. Also included was a date of death of 04 Jun 1903. (Agnone, Italy, Civil Census, Censimento 1901, Vol. A9-10 (Frazione A, Sezioni 9-10), A10, Casa 139) (RAA 238)</t>
  </si>
  <si>
    <t>Raffaele Marcovecchio (LBQT-2GZ)</t>
  </si>
  <si>
    <t>2 April 1819</t>
  </si>
  <si>
    <t>Maria Domenica Totaro (M38T-RQ6)</t>
  </si>
  <si>
    <t>12 February 1826</t>
  </si>
  <si>
    <t>27 November 1845</t>
  </si>
  <si>
    <t>7 January 1894</t>
  </si>
  <si>
    <t>3 April 1819</t>
  </si>
  <si>
    <t>13 February 1826</t>
  </si>
  <si>
    <t>Felice Masciotra (9H89-G15)</t>
  </si>
  <si>
    <t>This is the Agnone civil record for the birth of Pasquale Marcovecchio in Agnone, Italy, on 12 Feb 1846. It also stated that he was baptized in Agnone, Italy on 12 Feb 1846. It recorded his parents as Raffaele Marcovecchio &amp; Domenica Totaro. (Agnone, Italy, Civil Birth Registry, Nascita Vol. 1846, No. 36) (RAA 22)</t>
  </si>
  <si>
    <t>Pasquale Marcovecchio (G3VQ-2ZW)</t>
  </si>
  <si>
    <t>12 February 1846</t>
  </si>
  <si>
    <t>Diodata Mastronardi (G3VQ-JJN)</t>
  </si>
  <si>
    <t>6 November 1870</t>
  </si>
  <si>
    <t>Mariangela Marcovecchio (LHLJ-MGT)</t>
  </si>
  <si>
    <t>20 June 1848</t>
  </si>
  <si>
    <t>21 June 1848</t>
  </si>
  <si>
    <t>Giuseppe Marcovecchio (KZLZ-CZ4)</t>
  </si>
  <si>
    <t>Raffaele Iaciancio (G3VK-SVM)</t>
  </si>
  <si>
    <t>16 October 1870</t>
  </si>
  <si>
    <t>30 September 1872</t>
  </si>
  <si>
    <t>Maria Antonia Marcovecchio and Filomena Marcovecchio are twin girls born 11 December 1864.</t>
  </si>
  <si>
    <t>D-Civ Region</t>
  </si>
  <si>
    <t>No. 65</t>
  </si>
  <si>
    <t>https://www.familysearch.org/ark:/61903/3:1:3QS7-99GZ-84DV?cat=440757</t>
  </si>
  <si>
    <t>25 Feb 1871</t>
  </si>
  <si>
    <t>26 February 1871</t>
  </si>
  <si>
    <t>Maria Marcovecchio (G3V2-6KT)</t>
  </si>
  <si>
    <t>11 December 1851</t>
  </si>
  <si>
    <t>Carmine Pallotto (G3V2-378)</t>
  </si>
  <si>
    <t>24 January 1878</t>
  </si>
  <si>
    <t>16 April 2020</t>
  </si>
  <si>
    <t>Cen-Marco</t>
  </si>
  <si>
    <t>Agnone, Italy, San Marco Parish, Church Census (Stato d'Anime), Vol. 1878, Casa 209</t>
  </si>
  <si>
    <t>RAA 213</t>
  </si>
  <si>
    <t>21 Apr 1873</t>
  </si>
  <si>
    <t>209</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</si>
  <si>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</si>
  <si>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Giovanna</t>
  </si>
  <si>
    <t>sposa</t>
  </si>
  <si>
    <t>Agnone, Italy, San Marco Parish, Church Census (Stato d'Anime), Vol. 1878, Casa 209 (parish census taken in 1878 which included Giovanna Marcovecchio)</t>
  </si>
  <si>
    <t>This is the church record of the San Marco parish census (stato d'anime) taken in 1878 in Agnone, Italy. It included Giovanna Marcovecchio and recorded her age as 20. Her date of birth was recorded as 24 Jun 1855. Based on the data provided, it is estimated that she was born around the year . The record indicated that her marital status was coniugato and her relationship with the capofagmilia (head of household) was sposa. Her spouse was identified as Pasquale Serafini. Also mentioned was a church marriage date of 21 Apr 1873. (Agnone, Italy, San Marco Parish, Church Census (Stato d'Anime), Vol. 1878, Casa 209) (RAA 213)</t>
  </si>
  <si>
    <t>Maria Giovanna Marcovecchio (G3VK-QF7)</t>
  </si>
  <si>
    <t>24 June 1855</t>
  </si>
  <si>
    <t>Pasquale Serafini (G3VV-GQG)</t>
  </si>
  <si>
    <t>7 September 1874</t>
  </si>
  <si>
    <t>1 month</t>
  </si>
  <si>
    <t>8 Feb 1858</t>
  </si>
  <si>
    <t>https://www.familysearch.org/ark:/61903/3:1:3QS7-89GZ-C97P-6?i=594&amp;cat=440757</t>
  </si>
  <si>
    <t>Biase Marcovecchio (G7WC-6CQ)</t>
  </si>
  <si>
    <t>27 January 1858</t>
  </si>
  <si>
    <t>28 January 1858</t>
  </si>
  <si>
    <t>8 February 1858</t>
  </si>
  <si>
    <t>No. 38</t>
  </si>
  <si>
    <t>Maria Mercede Marcovecchio (KCSW-R4S)</t>
  </si>
  <si>
    <t>8 January 1859</t>
  </si>
  <si>
    <t>10 January 1859</t>
  </si>
  <si>
    <t>8 May 1882</t>
  </si>
  <si>
    <t>Cristanziano Pallotta (KGXL-L6F)</t>
  </si>
  <si>
    <t>Mariana Marcoveccehio (LQBM-XZG)</t>
  </si>
  <si>
    <t>27 January 1862</t>
  </si>
  <si>
    <t>29 January 1862</t>
  </si>
  <si>
    <t>Sabatino di Iorio (LQBM-XZL)</t>
  </si>
  <si>
    <t>18 February 1884</t>
  </si>
  <si>
    <t>Maria Antonia Marcovecchio (G7WS-XDY)</t>
  </si>
  <si>
    <t>11 December 1864</t>
  </si>
  <si>
    <t>14 December 1864</t>
  </si>
  <si>
    <t>No. 329</t>
  </si>
  <si>
    <t>Mariantinua</t>
  </si>
  <si>
    <t>https://www.familysearch.org/ark:/61903/3:1:3QS7-89GZ-C9ZV-Y?i=1767&amp;cat=440757</t>
  </si>
  <si>
    <t>3 days</t>
  </si>
  <si>
    <t>Filomena Marcovecchio (G3V2-X4N)</t>
  </si>
  <si>
    <t>5 May 1866</t>
  </si>
  <si>
    <t>Antonio di Ciocchis (G3V2-7BN)</t>
  </si>
  <si>
    <t>19 June 1890</t>
  </si>
  <si>
    <t>9 February 1941</t>
  </si>
  <si>
    <t>4 June 1903</t>
  </si>
  <si>
    <t>3 December 1935</t>
  </si>
  <si>
    <t>Maria Carmela Marcovecchio (G3V2-TPY)</t>
  </si>
  <si>
    <t>Michele Masciotra (G3V2-V38)</t>
  </si>
  <si>
    <t>21 October 1938</t>
  </si>
  <si>
    <t>9 May 1866</t>
  </si>
  <si>
    <t>This is the church record of the San Antonio parish census (stato d'anime) taken in 1842 in Agnone, Italy. It included a second daughter named Filomena Marcovecchio. Her parents were recorded as Raffaele Marcovecchio &amp; Maria Domenica Totaro. Her date of birth was recorded as 09 May 1866. Based on the data provided,The record indicated that her marital status was nubile and her relationship with the capofagmilia (head of household) was nipote. (Agnone, Italy, San Antonio Parish, Church Census (Stato d'Anime), Vol. 1842, No. 161) (RAA 192)</t>
  </si>
  <si>
    <t>The transcriber made a mistake in interpreting the 1842 census, there were two daughters named Filomena, one who was born in 1864 and died in 1865 and one who was born in 1866.  A new line needs to be added in the Master Index for the second Filomena.</t>
  </si>
  <si>
    <t>No. 264</t>
  </si>
  <si>
    <t>7 months</t>
  </si>
  <si>
    <t>https://www.familysearch.org/ark:/61903/3:1:3QS7-89GZ-C9ZL-V?i=1925</t>
  </si>
  <si>
    <t>23 December 1869</t>
  </si>
  <si>
    <t>Maria Domenica Totaro married Felice Masciotra, her second husband, on 7 January 1894, the same day as her youngest daughter Maria Carmela married Felice's son Michele Masciotra.</t>
  </si>
  <si>
    <t>.</t>
  </si>
  <si>
    <t>Name</t>
  </si>
  <si>
    <t>Christening date</t>
  </si>
  <si>
    <t>Spouse(s)</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</si>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</sst>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93AFDD"/>
        <bgColor rgb="FF93AFDD"/>
      </patternFill>
    </fill>
    <fill>
      <patternFill patternType="solid">
        <fgColor theme="8" tint="0.79998168889431442"/>
        <bgColor indexed="64"/>
      </patternFill>
    </fill>
    <fill>
      <patternFill patternType="solid">
        <fgColor theme="9" tint="-0.249977111117893"/>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 fillId="0" borderId="0"/>
    <xf numFmtId="0" fontId="23" fillId="0" borderId="0" applyNumberFormat="0" applyFill="0" applyBorder="0" applyAlignment="0" applyProtection="0"/>
    <xf numFmtId="0" fontId="1" fillId="0" borderId="0"/>
  </cellStyleXfs>
  <cellXfs count="300">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0" fillId="0" borderId="6" xfId="0" applyBorder="1" applyAlignment="1">
      <alignment horizontal="center"/>
    </xf>
    <xf numFmtId="49" fontId="0" fillId="0" borderId="6" xfId="0" applyNumberFormat="1" applyBorder="1"/>
    <xf numFmtId="0" fontId="9" fillId="0" borderId="0" xfId="0" applyFont="1" applyAlignment="1">
      <alignment horizontal="left" vertical="center"/>
    </xf>
    <xf numFmtId="0" fontId="7" fillId="3" borderId="9"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 fontId="0" fillId="13" borderId="6" xfId="0" applyNumberFormat="1" applyFill="1" applyBorder="1" applyAlignment="1">
      <alignmen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3" borderId="6" xfId="0" applyNumberFormat="1" applyFont="1" applyFill="1" applyBorder="1" applyAlignment="1">
      <alignment vertical="center"/>
    </xf>
    <xf numFmtId="0" fontId="0" fillId="0" borderId="6" xfId="0" applyBorder="1" applyAlignment="1">
      <alignment horizontal="center" vertical="center"/>
    </xf>
    <xf numFmtId="1" fontId="7" fillId="13" borderId="6" xfId="0" applyNumberFormat="1" applyFont="1" applyFill="1" applyBorder="1" applyAlignment="1">
      <alignment horizontal="lef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49" fontId="9" fillId="4" borderId="6" xfId="4" applyNumberFormat="1"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1" fontId="9" fillId="0" borderId="6" xfId="4" applyNumberFormat="1" applyFont="1" applyBorder="1" applyAlignment="1" applyProtection="1">
      <alignment horizontal="left"/>
      <protection locked="0"/>
    </xf>
    <xf numFmtId="0" fontId="9" fillId="0" borderId="0" xfId="0" applyFont="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6" xfId="0" applyFont="1" applyBorder="1" applyAlignment="1">
      <alignment horizontal="right"/>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5" fontId="7" fillId="0" borderId="6" xfId="0" applyNumberFormat="1" applyFont="1" applyBorder="1" applyAlignment="1">
      <alignment horizontal="left" vertical="center"/>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4" borderId="6" xfId="0" applyFont="1" applyFill="1" applyBorder="1" applyAlignment="1">
      <alignment horizontal="left" vertical="top"/>
    </xf>
    <xf numFmtId="0" fontId="7" fillId="0" borderId="6" xfId="0" applyFont="1" applyBorder="1" applyAlignment="1">
      <alignment horizontal="center"/>
    </xf>
    <xf numFmtId="0" fontId="7" fillId="0" borderId="6" xfId="0" applyFont="1" applyBorder="1" applyAlignment="1">
      <alignment horizontal="left"/>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6" borderId="6" xfId="9" applyFont="1" applyFill="1" applyBorder="1" applyAlignment="1">
      <alignment horizontal="left"/>
    </xf>
    <xf numFmtId="166" fontId="9" fillId="6" borderId="6" xfId="0" applyNumberFormat="1" applyFont="1" applyFill="1" applyBorder="1" applyAlignment="1">
      <alignment horizontal="left"/>
    </xf>
    <xf numFmtId="166" fontId="19" fillId="0" borderId="6" xfId="9" applyFont="1" applyBorder="1" applyAlignment="1">
      <alignment horizontal="left" vertical="center"/>
    </xf>
    <xf numFmtId="49" fontId="9" fillId="3" borderId="6" xfId="4" applyNumberFormat="1" applyFont="1" applyFill="1" applyBorder="1" applyAlignment="1">
      <alignment horizontal="left"/>
    </xf>
    <xf numFmtId="49" fontId="9" fillId="6" borderId="6" xfId="4" applyNumberFormat="1" applyFont="1" applyFill="1" applyBorder="1" applyAlignment="1">
      <alignment horizontal="left"/>
    </xf>
    <xf numFmtId="0" fontId="19" fillId="8" borderId="0" xfId="0" applyFont="1" applyFill="1" applyAlignment="1">
      <alignment horizontal="left" vertical="top"/>
    </xf>
    <xf numFmtId="1" fontId="9" fillId="0" borderId="6" xfId="4" applyNumberFormat="1" applyFont="1" applyBorder="1" applyAlignment="1">
      <alignment horizontal="left"/>
    </xf>
    <xf numFmtId="0" fontId="9" fillId="0" borderId="6" xfId="7" applyFont="1" applyBorder="1" applyAlignment="1">
      <alignment horizontal="right"/>
    </xf>
    <xf numFmtId="0" fontId="22" fillId="0" borderId="6" xfId="7" applyFont="1" applyBorder="1"/>
    <xf numFmtId="165" fontId="9" fillId="0" borderId="6" xfId="7" applyNumberFormat="1" applyFont="1" applyBorder="1"/>
    <xf numFmtId="0" fontId="9" fillId="0" borderId="6" xfId="7" applyFont="1" applyBorder="1" applyAlignment="1">
      <alignment horizontal="left"/>
    </xf>
    <xf numFmtId="49" fontId="9" fillId="0" borderId="6" xfId="4" applyNumberFormat="1" applyFont="1" applyBorder="1" applyAlignment="1">
      <alignment horizontal="right"/>
    </xf>
    <xf numFmtId="49" fontId="9" fillId="5" borderId="6" xfId="4" applyNumberFormat="1" applyFont="1" applyFill="1" applyBorder="1" applyAlignment="1">
      <alignment horizontal="left"/>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49" fontId="11" fillId="0" borderId="0" xfId="0" applyNumberFormat="1" applyFont="1" applyBorder="1" applyAlignment="1">
      <alignment vertical="center"/>
    </xf>
    <xf numFmtId="49" fontId="11" fillId="0" borderId="0" xfId="0" applyNumberFormat="1" applyFont="1" applyAlignment="1">
      <alignment horizontal="left" vertical="center"/>
    </xf>
    <xf numFmtId="49" fontId="11" fillId="0" borderId="0" xfId="0" applyNumberFormat="1" applyFont="1" applyAlignment="1">
      <alignment vertical="center"/>
    </xf>
    <xf numFmtId="49" fontId="0" fillId="0" borderId="6" xfId="0" applyNumberFormat="1" applyBorder="1" applyAlignment="1">
      <alignment horizontal="left"/>
    </xf>
    <xf numFmtId="49" fontId="19" fillId="0" borderId="6" xfId="9" applyNumberFormat="1" applyFont="1" applyBorder="1" applyAlignment="1">
      <alignment horizontal="left" vertical="top"/>
    </xf>
    <xf numFmtId="49" fontId="7" fillId="0" borderId="0" xfId="0" applyNumberFormat="1" applyFont="1" applyAlignment="1">
      <alignment horizontal="left" vertical="center" wrapText="1"/>
    </xf>
    <xf numFmtId="49" fontId="9" fillId="0" borderId="0" xfId="0" applyNumberFormat="1" applyFont="1" applyBorder="1" applyAlignment="1">
      <alignment horizontal="left" vertical="center"/>
    </xf>
    <xf numFmtId="49" fontId="9" fillId="0" borderId="0" xfId="0" applyNumberFormat="1" applyFont="1" applyAlignment="1">
      <alignment horizontal="left"/>
    </xf>
    <xf numFmtId="49" fontId="7" fillId="12" borderId="6" xfId="0" applyNumberFormat="1" applyFont="1" applyFill="1" applyBorder="1"/>
    <xf numFmtId="0" fontId="7" fillId="0" borderId="6" xfId="0" applyFont="1" applyFill="1" applyBorder="1" applyAlignment="1">
      <alignment horizontal="left" vertical="center"/>
    </xf>
    <xf numFmtId="49" fontId="7" fillId="0" borderId="6" xfId="0" applyNumberFormat="1" applyFont="1" applyFill="1" applyBorder="1" applyAlignment="1">
      <alignment horizontal="left" vertical="center"/>
    </xf>
    <xf numFmtId="0" fontId="9" fillId="0" borderId="6" xfId="7" applyFont="1" applyBorder="1" applyAlignment="1">
      <alignment horizontal="left" vertical="center"/>
    </xf>
    <xf numFmtId="49" fontId="7" fillId="12" borderId="6" xfId="0" applyNumberFormat="1" applyFont="1" applyFill="1" applyBorder="1" applyAlignment="1">
      <alignment horizontal="left" vertical="center"/>
    </xf>
    <xf numFmtId="0" fontId="23" fillId="0" borderId="0" xfId="11"/>
    <xf numFmtId="166" fontId="19" fillId="15" borderId="6" xfId="9" applyFont="1" applyFill="1" applyBorder="1"/>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6" xfId="10" applyFont="1" applyBorder="1" applyAlignment="1">
      <alignment horizontal="left"/>
    </xf>
    <xf numFmtId="0" fontId="7" fillId="3" borderId="6" xfId="0" applyFont="1" applyFill="1" applyBorder="1" applyAlignment="1">
      <alignment horizontal="left"/>
    </xf>
    <xf numFmtId="0" fontId="7" fillId="10" borderId="6" xfId="0" applyFont="1" applyFill="1" applyBorder="1" applyAlignment="1">
      <alignment vertical="center"/>
    </xf>
    <xf numFmtId="0" fontId="7" fillId="5" borderId="6" xfId="0" applyFont="1" applyFill="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0" fontId="7" fillId="3" borderId="6" xfId="0" applyFont="1" applyFill="1" applyBorder="1" applyAlignment="1">
      <alignment vertical="center"/>
    </xf>
    <xf numFmtId="0" fontId="7" fillId="4" borderId="6" xfId="0" applyFont="1" applyFill="1" applyBorder="1" applyAlignment="1">
      <alignment vertical="center"/>
    </xf>
    <xf numFmtId="0" fontId="7" fillId="6" borderId="6" xfId="0" applyFont="1" applyFill="1" applyBorder="1" applyAlignment="1">
      <alignment vertical="center"/>
    </xf>
    <xf numFmtId="49" fontId="7" fillId="0" borderId="6" xfId="0" applyNumberFormat="1" applyFont="1" applyBorder="1" applyAlignment="1">
      <alignment vertical="center"/>
    </xf>
    <xf numFmtId="0" fontId="7" fillId="4" borderId="6" xfId="0" applyFont="1" applyFill="1" applyBorder="1" applyAlignment="1">
      <alignment horizontal="left" vertical="top" wrapText="1"/>
    </xf>
    <xf numFmtId="49" fontId="7" fillId="0" borderId="6" xfId="0" applyNumberFormat="1" applyFont="1" applyFill="1" applyBorder="1"/>
    <xf numFmtId="166" fontId="19" fillId="0" borderId="6" xfId="9" applyFont="1" applyFill="1" applyBorder="1" applyAlignment="1">
      <alignment horizontal="left"/>
    </xf>
    <xf numFmtId="0" fontId="9" fillId="0" borderId="6" xfId="0" applyFont="1" applyFill="1" applyBorder="1" applyAlignment="1">
      <alignment horizontal="left"/>
    </xf>
    <xf numFmtId="1" fontId="11" fillId="0" borderId="0" xfId="0" applyNumberFormat="1" applyFont="1" applyFill="1" applyAlignment="1">
      <alignment vertical="center"/>
    </xf>
    <xf numFmtId="0" fontId="7" fillId="0" borderId="6" xfId="0" applyFont="1" applyFill="1" applyBorder="1"/>
    <xf numFmtId="0" fontId="9" fillId="0" borderId="0" xfId="0" applyFont="1" applyFill="1" applyAlignment="1">
      <alignment horizontal="left"/>
    </xf>
    <xf numFmtId="49" fontId="7" fillId="0" borderId="6" xfId="0" applyNumberFormat="1" applyFont="1" applyFill="1" applyBorder="1" applyAlignment="1">
      <alignment horizontal="center" vertical="center"/>
    </xf>
    <xf numFmtId="49" fontId="11" fillId="0" borderId="0" xfId="0" applyNumberFormat="1" applyFont="1" applyBorder="1" applyAlignment="1">
      <alignment horizontal="left" vertical="center"/>
    </xf>
    <xf numFmtId="0" fontId="7" fillId="12" borderId="6" xfId="0" applyFont="1" applyFill="1" applyBorder="1"/>
    <xf numFmtId="49" fontId="7" fillId="0" borderId="6" xfId="0" applyNumberFormat="1" applyFont="1" applyFill="1" applyBorder="1" applyAlignment="1">
      <alignment horizontal="left"/>
    </xf>
    <xf numFmtId="49" fontId="19" fillId="12" borderId="6" xfId="9" applyNumberFormat="1" applyFont="1" applyFill="1" applyBorder="1" applyAlignment="1">
      <alignment horizontal="left" vertical="top"/>
    </xf>
    <xf numFmtId="0" fontId="7" fillId="12" borderId="6" xfId="0" applyFont="1" applyFill="1" applyBorder="1" applyAlignment="1">
      <alignment horizontal="left" vertical="center"/>
    </xf>
    <xf numFmtId="0" fontId="7" fillId="14" borderId="6" xfId="0" applyFont="1" applyFill="1" applyBorder="1" applyAlignment="1">
      <alignment horizontal="right"/>
    </xf>
    <xf numFmtId="0" fontId="7" fillId="10" borderId="6" xfId="0" applyFont="1" applyFill="1" applyBorder="1" applyAlignment="1">
      <alignment horizontal="left"/>
    </xf>
    <xf numFmtId="0" fontId="7" fillId="8" borderId="0" xfId="0" applyFont="1" applyFill="1" applyAlignment="1">
      <alignment vertical="center"/>
    </xf>
    <xf numFmtId="0" fontId="7" fillId="8" borderId="6" xfId="0" applyFont="1" applyFill="1" applyBorder="1" applyAlignment="1">
      <alignment horizontal="left" vertical="top"/>
    </xf>
    <xf numFmtId="49" fontId="7" fillId="6" borderId="6" xfId="0" applyNumberFormat="1" applyFont="1" applyFill="1" applyBorder="1" applyAlignment="1">
      <alignment horizontal="left"/>
    </xf>
    <xf numFmtId="165" fontId="7" fillId="0" borderId="6" xfId="0" applyNumberFormat="1" applyFont="1" applyBorder="1" applyAlignment="1">
      <alignment horizontal="left"/>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24" fillId="0" borderId="0" xfId="12" applyFont="1"/>
    <xf numFmtId="0" fontId="24" fillId="0" borderId="0" xfId="12" applyFont="1" applyAlignment="1">
      <alignment horizontal="left"/>
    </xf>
    <xf numFmtId="0" fontId="24" fillId="0" borderId="0" xfId="12" applyFont="1" applyAlignment="1">
      <alignment wrapText="1"/>
    </xf>
    <xf numFmtId="165" fontId="9" fillId="0" borderId="6" xfId="0" applyNumberFormat="1" applyFont="1" applyBorder="1" applyAlignment="1">
      <alignment horizontal="left"/>
    </xf>
    <xf numFmtId="165" fontId="9" fillId="0" borderId="6" xfId="7" applyNumberFormat="1" applyFont="1" applyBorder="1" applyAlignment="1">
      <alignment horizontal="left"/>
    </xf>
    <xf numFmtId="0" fontId="24" fillId="16" borderId="6" xfId="12" applyFont="1" applyFill="1" applyBorder="1"/>
    <xf numFmtId="0" fontId="20" fillId="16" borderId="6" xfId="11" applyFont="1" applyFill="1" applyBorder="1" applyAlignment="1">
      <alignment wrapText="1"/>
    </xf>
    <xf numFmtId="49" fontId="9" fillId="0" borderId="0" xfId="12" applyNumberFormat="1" applyFont="1"/>
    <xf numFmtId="0" fontId="9" fillId="0" borderId="0" xfId="12" applyFont="1" applyAlignment="1">
      <alignment horizontal="left" vertical="center"/>
    </xf>
    <xf numFmtId="1" fontId="15" fillId="2" borderId="8" xfId="12" applyNumberFormat="1" applyFont="1" applyFill="1" applyBorder="1" applyAlignment="1">
      <alignment horizontal="left" vertical="center"/>
    </xf>
    <xf numFmtId="0" fontId="11" fillId="2" borderId="3" xfId="12" applyFont="1" applyFill="1" applyBorder="1" applyAlignment="1">
      <alignment horizontal="left" vertical="center" wrapText="1"/>
    </xf>
    <xf numFmtId="0" fontId="12" fillId="2" borderId="8" xfId="12" applyFont="1" applyFill="1" applyBorder="1" applyAlignment="1">
      <alignment horizontal="lef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wrapText="1"/>
    </xf>
    <xf numFmtId="0" fontId="11" fillId="2" borderId="1" xfId="12" applyFont="1" applyFill="1" applyBorder="1" applyAlignment="1">
      <alignment horizontal="left" vertical="center"/>
    </xf>
    <xf numFmtId="0" fontId="11" fillId="2" borderId="2" xfId="12" applyFont="1" applyFill="1" applyBorder="1" applyAlignment="1">
      <alignment horizontal="left" vertical="center"/>
    </xf>
    <xf numFmtId="0" fontId="11" fillId="2" borderId="3" xfId="12" applyFont="1" applyFill="1" applyBorder="1" applyAlignment="1">
      <alignment horizontal="left" vertical="center"/>
    </xf>
    <xf numFmtId="164" fontId="9" fillId="0" borderId="0" xfId="12" applyNumberFormat="1"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5" fillId="11" borderId="6" xfId="12" applyFont="1" applyFill="1" applyBorder="1" applyAlignment="1">
      <alignment horizontal="left" vertical="center"/>
    </xf>
    <xf numFmtId="1" fontId="11" fillId="17" borderId="6" xfId="12" applyNumberFormat="1" applyFont="1" applyFill="1" applyBorder="1" applyAlignment="1">
      <alignment horizontal="left" vertical="center"/>
    </xf>
    <xf numFmtId="16" fontId="25" fillId="17"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5" fillId="17" borderId="6" xfId="12" applyFont="1" applyFill="1" applyBorder="1" applyAlignment="1">
      <alignment horizontal="left" vertical="center"/>
    </xf>
    <xf numFmtId="0" fontId="26" fillId="11" borderId="6" xfId="12" applyFont="1" applyFill="1" applyBorder="1" applyAlignment="1">
      <alignment horizontal="left" vertical="center"/>
    </xf>
    <xf numFmtId="49" fontId="11" fillId="17" borderId="6" xfId="12" applyNumberFormat="1" applyFont="1" applyFill="1" applyBorder="1" applyAlignment="1">
      <alignment horizontal="left" vertical="center"/>
    </xf>
    <xf numFmtId="0" fontId="26" fillId="17" borderId="6" xfId="12" applyFont="1" applyFill="1" applyBorder="1" applyAlignment="1">
      <alignment horizontal="left" vertical="center"/>
    </xf>
    <xf numFmtId="0" fontId="17" fillId="9" borderId="16" xfId="0" applyFont="1" applyFill="1" applyBorder="1" applyAlignment="1">
      <alignment horizontal="left" vertical="center"/>
    </xf>
    <xf numFmtId="0" fontId="24" fillId="9" borderId="16" xfId="0" applyFont="1" applyFill="1" applyBorder="1" applyAlignment="1">
      <alignment horizontal="left" vertical="center"/>
    </xf>
    <xf numFmtId="0" fontId="24" fillId="9" borderId="14" xfId="0" applyFont="1" applyFill="1" applyBorder="1" applyAlignment="1">
      <alignment horizontal="left" vertical="top"/>
    </xf>
    <xf numFmtId="0" fontId="26" fillId="9" borderId="15" xfId="12" applyFont="1" applyFill="1" applyBorder="1" applyAlignment="1">
      <alignment horizontal="left" vertical="center"/>
    </xf>
    <xf numFmtId="0" fontId="26" fillId="0" borderId="0" xfId="12" applyFont="1" applyAlignment="1">
      <alignment horizontal="left"/>
    </xf>
    <xf numFmtId="0" fontId="8" fillId="11" borderId="6" xfId="12" applyFont="1" applyFill="1" applyBorder="1" applyAlignment="1">
      <alignment horizontal="left" vertical="center"/>
    </xf>
    <xf numFmtId="1" fontId="27" fillId="11" borderId="6" xfId="12" applyNumberFormat="1" applyFont="1" applyFill="1" applyBorder="1" applyAlignment="1">
      <alignment horizontal="left" vertical="center"/>
    </xf>
    <xf numFmtId="0" fontId="27" fillId="11" borderId="6" xfId="12" applyFont="1" applyFill="1" applyBorder="1" applyAlignment="1">
      <alignment horizontal="left" vertical="center"/>
    </xf>
    <xf numFmtId="0" fontId="27" fillId="17" borderId="6" xfId="12" applyFont="1" applyFill="1" applyBorder="1" applyAlignment="1">
      <alignment horizontal="left" vertical="center"/>
    </xf>
    <xf numFmtId="49" fontId="27" fillId="11" borderId="6" xfId="12" applyNumberFormat="1" applyFont="1" applyFill="1" applyBorder="1" applyAlignment="1">
      <alignment horizontal="left" vertical="center"/>
    </xf>
    <xf numFmtId="49" fontId="27" fillId="17" borderId="6" xfId="12" applyNumberFormat="1" applyFont="1" applyFill="1" applyBorder="1" applyAlignment="1">
      <alignment horizontal="left" vertical="center"/>
    </xf>
    <xf numFmtId="165" fontId="27" fillId="17" borderId="6" xfId="12" applyNumberFormat="1" applyFont="1" applyFill="1" applyBorder="1" applyAlignment="1">
      <alignment horizontal="left" vertical="center"/>
    </xf>
    <xf numFmtId="0" fontId="12" fillId="17" borderId="10" xfId="12" applyFont="1" applyFill="1" applyBorder="1" applyAlignment="1">
      <alignment horizontal="left" vertical="center"/>
    </xf>
    <xf numFmtId="0" fontId="16" fillId="11" borderId="10" xfId="12" applyFont="1" applyFill="1" applyBorder="1" applyAlignment="1">
      <alignment horizontal="left" vertical="center"/>
    </xf>
    <xf numFmtId="0" fontId="27" fillId="17" borderId="6" xfId="1" applyFont="1" applyFill="1" applyBorder="1" applyAlignment="1">
      <alignment horizontal="left" vertical="center"/>
    </xf>
    <xf numFmtId="165" fontId="28" fillId="10" borderId="6" xfId="0" applyNumberFormat="1" applyFont="1" applyFill="1" applyBorder="1" applyAlignment="1">
      <alignment horizontal="left" vertical="center"/>
    </xf>
    <xf numFmtId="165" fontId="28" fillId="10" borderId="4" xfId="0" applyNumberFormat="1" applyFont="1" applyFill="1" applyBorder="1" applyAlignment="1">
      <alignment horizontal="left" vertical="center"/>
    </xf>
    <xf numFmtId="0" fontId="27" fillId="10" borderId="6" xfId="12" applyFont="1" applyFill="1" applyBorder="1" applyAlignment="1">
      <alignment horizontal="left" vertical="center"/>
    </xf>
    <xf numFmtId="0" fontId="16" fillId="0" borderId="0" xfId="12" applyFont="1" applyAlignment="1">
      <alignment horizontal="left"/>
    </xf>
    <xf numFmtId="0" fontId="9" fillId="0" borderId="0" xfId="0" applyFont="1" applyAlignment="1">
      <alignment horizontal="left" vertical="top"/>
    </xf>
    <xf numFmtId="0" fontId="9" fillId="0" borderId="0" xfId="0" applyFont="1" applyAlignment="1">
      <alignment horizontal="left" vertical="center"/>
    </xf>
    <xf numFmtId="0" fontId="9" fillId="0" borderId="0" xfId="12" applyFont="1"/>
    <xf numFmtId="0" fontId="9" fillId="0" borderId="0" xfId="12" applyFont="1" applyAlignment="1">
      <alignment wrapText="1"/>
    </xf>
    <xf numFmtId="0" fontId="9" fillId="0" borderId="0" xfId="12" applyFont="1" applyAlignment="1">
      <alignment horizontal="left" vertical="top"/>
    </xf>
    <xf numFmtId="49" fontId="9" fillId="0" borderId="0" xfId="0" applyNumberFormat="1" applyFont="1" applyAlignment="1">
      <alignment vertical="top" wrapText="1"/>
    </xf>
    <xf numFmtId="0" fontId="9" fillId="0" borderId="0" xfId="0" applyFont="1" applyAlignment="1">
      <alignment vertical="center"/>
    </xf>
    <xf numFmtId="0" fontId="7" fillId="9" borderId="6" xfId="0" applyFont="1" applyFill="1" applyBorder="1" applyAlignment="1">
      <alignment horizontal="left" vertical="center"/>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0" fontId="9" fillId="0" borderId="0" xfId="0" applyFont="1" applyAlignment="1">
      <alignment horizontal="left" vertical="top" indent="1"/>
    </xf>
    <xf numFmtId="49" fontId="9" fillId="0" borderId="0" xfId="0" applyNumberFormat="1" applyFont="1" applyAlignment="1">
      <alignment horizontal="left" vertical="top" wrapText="1" indent="1"/>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0" fontId="11" fillId="2" borderId="1" xfId="12" applyFont="1" applyFill="1" applyBorder="1" applyAlignment="1">
      <alignment vertical="center" wrapText="1"/>
    </xf>
    <xf numFmtId="0" fontId="11" fillId="2" borderId="2" xfId="12" applyFont="1" applyFill="1" applyBorder="1" applyAlignment="1">
      <alignmen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xf>
    <xf numFmtId="49" fontId="11" fillId="2" borderId="2" xfId="12" applyNumberFormat="1" applyFont="1" applyFill="1" applyBorder="1" applyAlignment="1">
      <alignment horizontal="left" vertical="center" wrapText="1"/>
    </xf>
    <xf numFmtId="49" fontId="11" fillId="2" borderId="11" xfId="12" applyNumberFormat="1" applyFont="1" applyFill="1" applyBorder="1" applyAlignment="1">
      <alignment horizontal="left" vertical="center"/>
    </xf>
    <xf numFmtId="49" fontId="7" fillId="3" borderId="4" xfId="0" applyNumberFormat="1" applyFont="1" applyFill="1" applyBorder="1" applyAlignment="1">
      <alignment horizontal="left" vertical="center"/>
    </xf>
    <xf numFmtId="49" fontId="7" fillId="3" borderId="9" xfId="0" applyNumberFormat="1" applyFont="1" applyFill="1" applyBorder="1" applyAlignment="1">
      <alignment horizontal="left" vertical="center"/>
    </xf>
    <xf numFmtId="49" fontId="7" fillId="3" borderId="5" xfId="0" applyNumberFormat="1"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0" fontId="9" fillId="0" borderId="0" xfId="0" applyFont="1" applyAlignment="1">
      <alignment horizontal="left" vertical="center"/>
    </xf>
  </cellXfs>
  <cellStyles count="13">
    <cellStyle name="Excel Built-in Normal" xfId="9" xr:uid="{70A1219C-37AB-4D1E-8347-41669422154D}"/>
    <cellStyle name="Hyperlink" xfId="11" builtinId="8"/>
    <cellStyle name="Normal" xfId="0" builtinId="0"/>
    <cellStyle name="Normal 10" xfId="12" xr:uid="{836E1D35-A96F-4F57-8728-38064E7F4C4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D443D3C9-6A1E-470B-93A9-9219831F5594}"/>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ZV-Y?i=1767&amp;cat=440757" TargetMode="External"/><Relationship Id="rId2" Type="http://schemas.openxmlformats.org/officeDocument/2006/relationships/hyperlink" Target="https://www.familysearch.org/ark:/61903/3:1:3QS7-89GZ-C97P-6?i=594&amp;cat=440757" TargetMode="External"/><Relationship Id="rId1" Type="http://schemas.openxmlformats.org/officeDocument/2006/relationships/hyperlink" Target="https://www.familysearch.org/ark:/61903/3:1:3QS7-99GZ-84DV?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ZL-V?i=19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6"/>
  <sheetViews>
    <sheetView tabSelected="1" zoomScale="85" zoomScaleNormal="85" workbookViewId="0">
      <selection activeCell="P42" sqref="P42"/>
    </sheetView>
  </sheetViews>
  <sheetFormatPr defaultColWidth="9" defaultRowHeight="15.75" x14ac:dyDescent="0.25"/>
  <cols>
    <col min="1" max="1" width="3.875" style="2" customWidth="1"/>
    <col min="2" max="2" width="12.5" style="2" customWidth="1"/>
    <col min="3" max="4" width="1.625" style="2" customWidth="1"/>
    <col min="5" max="5" width="16.125" style="40" customWidth="1"/>
    <col min="6" max="6" width="13.125" style="40" customWidth="1"/>
    <col min="7" max="7" width="3.875" style="40" customWidth="1"/>
    <col min="8" max="8" width="6.25" style="40" customWidth="1"/>
    <col min="9" max="9" width="6.75" style="40" customWidth="1"/>
    <col min="10" max="10" width="13.125" style="40" customWidth="1"/>
    <col min="11" max="11" width="6.75" style="40" customWidth="1"/>
    <col min="12" max="12" width="1.125" style="40" customWidth="1"/>
    <col min="13" max="13" width="13" style="40" customWidth="1"/>
    <col min="14" max="15" width="1" style="40" customWidth="1"/>
    <col min="16" max="17" width="15.375" style="40" customWidth="1"/>
    <col min="18" max="18" width="13.375" style="40" customWidth="1"/>
    <col min="19" max="19" width="15.375" style="40" customWidth="1"/>
    <col min="20" max="20" width="11.625" style="40" customWidth="1"/>
    <col min="21" max="21" width="11.625" style="151" customWidth="1"/>
    <col min="22" max="22" width="0.75" style="40" customWidth="1"/>
    <col min="23" max="23" width="15.125" style="40" customWidth="1"/>
    <col min="24" max="24" width="14.25" style="2" customWidth="1"/>
    <col min="25" max="25" width="12.375" style="2" customWidth="1"/>
    <col min="26" max="37" width="1" style="2" customWidth="1"/>
    <col min="38" max="38" width="3.125" style="2" customWidth="1"/>
    <col min="39" max="42" width="2.875" style="2" customWidth="1"/>
    <col min="43" max="16384" width="9" style="2"/>
  </cols>
  <sheetData>
    <row r="1" spans="1:42" ht="38.25" customHeight="1" x14ac:dyDescent="0.25">
      <c r="A1" s="270" t="s">
        <v>334</v>
      </c>
      <c r="B1" s="270"/>
      <c r="C1" s="270"/>
      <c r="D1" s="270"/>
      <c r="E1" s="270"/>
      <c r="F1" s="270"/>
      <c r="G1" s="270"/>
      <c r="H1" s="270"/>
      <c r="I1" s="270"/>
      <c r="J1" s="270"/>
      <c r="K1" s="270"/>
      <c r="L1" s="270"/>
      <c r="M1" s="270"/>
      <c r="N1" s="270"/>
      <c r="O1" s="270"/>
      <c r="P1" s="270"/>
      <c r="Q1" s="270"/>
      <c r="R1" s="270"/>
      <c r="S1" s="270"/>
      <c r="T1" s="270"/>
      <c r="U1" s="270"/>
      <c r="V1" s="270"/>
      <c r="W1" s="270"/>
      <c r="X1" s="270"/>
      <c r="Y1" s="270"/>
      <c r="AO1" s="18"/>
    </row>
    <row r="2" spans="1:42" ht="17.100000000000001" customHeight="1" x14ac:dyDescent="0.25">
      <c r="B2" s="271" t="s">
        <v>45</v>
      </c>
      <c r="C2" s="271"/>
      <c r="D2" s="271"/>
      <c r="E2" s="271"/>
      <c r="F2" s="272" t="s">
        <v>435</v>
      </c>
      <c r="G2" s="272"/>
      <c r="H2" s="271" t="s">
        <v>69</v>
      </c>
      <c r="I2" s="271"/>
      <c r="J2" s="271"/>
      <c r="K2" s="4"/>
      <c r="L2" s="4"/>
      <c r="M2" s="2"/>
      <c r="N2" s="4"/>
      <c r="O2" s="4"/>
      <c r="P2" s="4"/>
      <c r="Q2" s="4"/>
      <c r="R2" s="4"/>
      <c r="S2" s="42"/>
      <c r="T2" s="42"/>
      <c r="U2" s="42"/>
      <c r="V2" s="4"/>
      <c r="W2" s="16"/>
      <c r="X2" s="17"/>
      <c r="AN2" s="18"/>
    </row>
    <row r="3" spans="1:42" ht="17.100000000000001" customHeight="1" x14ac:dyDescent="0.25">
      <c r="B3" s="273" t="s">
        <v>46</v>
      </c>
      <c r="C3" s="273"/>
      <c r="D3" s="273"/>
      <c r="E3" s="273"/>
      <c r="F3" s="272"/>
      <c r="G3" s="272"/>
      <c r="H3" s="271"/>
      <c r="I3" s="271"/>
      <c r="J3" s="271"/>
      <c r="K3" s="4"/>
      <c r="L3" s="4"/>
      <c r="M3" s="2"/>
      <c r="N3" s="4"/>
      <c r="O3" s="4"/>
      <c r="P3" s="4"/>
      <c r="Q3" s="4"/>
      <c r="R3" s="4"/>
      <c r="S3" s="42"/>
      <c r="T3" s="42"/>
      <c r="U3" s="42"/>
      <c r="V3" s="4"/>
      <c r="W3" s="16"/>
      <c r="X3" s="17"/>
      <c r="AN3" s="18"/>
    </row>
    <row r="4" spans="1:42" ht="17.100000000000001" customHeight="1" thickBot="1" x14ac:dyDescent="0.3">
      <c r="B4" s="1"/>
      <c r="C4" s="1"/>
      <c r="D4" s="1"/>
      <c r="E4" s="1"/>
      <c r="F4" s="1"/>
      <c r="G4" s="1"/>
      <c r="H4" s="1"/>
      <c r="I4" s="1"/>
      <c r="J4" s="1"/>
      <c r="K4" s="1"/>
      <c r="L4" s="1"/>
      <c r="M4" s="1"/>
      <c r="N4" s="1"/>
      <c r="O4" s="1"/>
      <c r="P4" s="1"/>
      <c r="Q4" s="1"/>
      <c r="R4" s="1"/>
      <c r="S4" s="43"/>
      <c r="T4" s="43"/>
      <c r="U4" s="43"/>
      <c r="V4" s="1"/>
      <c r="W4" s="1"/>
      <c r="X4" s="16"/>
      <c r="Y4" s="17"/>
      <c r="AO4" s="18"/>
    </row>
    <row r="5" spans="1:42" s="201" customFormat="1" ht="43.5" customHeight="1" thickBot="1" x14ac:dyDescent="0.3">
      <c r="A5" s="296" t="s">
        <v>48</v>
      </c>
      <c r="B5" s="297"/>
      <c r="C5" s="297"/>
      <c r="D5" s="297"/>
      <c r="E5" s="297"/>
      <c r="F5" s="297"/>
      <c r="G5" s="297"/>
      <c r="H5" s="297"/>
      <c r="I5" s="297"/>
      <c r="J5" s="297"/>
      <c r="K5" s="297"/>
      <c r="L5" s="297"/>
      <c r="M5" s="297"/>
      <c r="N5" s="297"/>
      <c r="O5" s="297"/>
      <c r="P5" s="297"/>
      <c r="Q5" s="297"/>
      <c r="R5" s="297"/>
      <c r="S5" s="297"/>
      <c r="T5" s="297"/>
      <c r="U5" s="297"/>
      <c r="V5" s="297"/>
      <c r="W5" s="297"/>
      <c r="X5" s="298"/>
      <c r="Y5" s="200"/>
      <c r="Z5" s="277" t="s">
        <v>4</v>
      </c>
      <c r="AA5" s="278"/>
      <c r="AB5" s="278"/>
      <c r="AC5" s="278"/>
      <c r="AD5" s="278"/>
      <c r="AE5" s="278"/>
      <c r="AF5" s="278"/>
      <c r="AG5" s="278"/>
      <c r="AH5" s="278"/>
      <c r="AI5" s="278"/>
      <c r="AJ5" s="278"/>
      <c r="AK5" s="278"/>
      <c r="AL5" s="278"/>
      <c r="AM5" s="278"/>
      <c r="AN5" s="278"/>
      <c r="AO5" s="278"/>
      <c r="AP5" s="279"/>
    </row>
    <row r="6" spans="1:42" s="201" customFormat="1" ht="22.5" customHeight="1" thickBot="1" x14ac:dyDescent="0.3">
      <c r="A6" s="202" t="s">
        <v>518</v>
      </c>
      <c r="B6" s="286" t="s">
        <v>494</v>
      </c>
      <c r="C6" s="287"/>
      <c r="D6" s="287"/>
      <c r="E6" s="287"/>
      <c r="F6" s="203"/>
      <c r="G6" s="204" t="s">
        <v>0</v>
      </c>
      <c r="H6" s="288" t="s">
        <v>1</v>
      </c>
      <c r="I6" s="289"/>
      <c r="J6" s="290"/>
      <c r="K6" s="205" t="s">
        <v>495</v>
      </c>
      <c r="L6" s="206"/>
      <c r="M6" s="206"/>
      <c r="N6" s="206"/>
      <c r="O6" s="207"/>
      <c r="P6" s="208" t="s">
        <v>496</v>
      </c>
      <c r="Q6" s="209"/>
      <c r="R6" s="210"/>
      <c r="S6" s="291" t="s">
        <v>2</v>
      </c>
      <c r="T6" s="291"/>
      <c r="U6" s="292" t="s">
        <v>21</v>
      </c>
      <c r="V6" s="289"/>
      <c r="W6" s="289"/>
      <c r="X6" s="290"/>
      <c r="Y6" s="211"/>
      <c r="Z6" s="280" t="s">
        <v>5</v>
      </c>
      <c r="AA6" s="281"/>
      <c r="AB6" s="281"/>
      <c r="AC6" s="281"/>
      <c r="AD6" s="281"/>
      <c r="AE6" s="281"/>
      <c r="AF6" s="281"/>
      <c r="AG6" s="281"/>
      <c r="AH6" s="281"/>
      <c r="AI6" s="281"/>
      <c r="AJ6" s="281"/>
      <c r="AK6" s="281"/>
      <c r="AL6" s="281"/>
      <c r="AM6" s="281"/>
      <c r="AN6" s="281"/>
      <c r="AO6" s="281"/>
      <c r="AP6" s="282"/>
    </row>
    <row r="7" spans="1:42" s="32" customFormat="1" ht="17.100000000000001" customHeight="1" x14ac:dyDescent="0.25">
      <c r="A7" s="21" t="s">
        <v>5</v>
      </c>
      <c r="B7" s="21"/>
      <c r="C7" s="21"/>
      <c r="D7" s="21"/>
      <c r="E7" s="21"/>
      <c r="F7" s="21"/>
      <c r="G7" s="15"/>
      <c r="H7" s="21"/>
      <c r="I7" s="21"/>
      <c r="J7" s="21"/>
      <c r="K7" s="15"/>
      <c r="L7" s="21"/>
      <c r="M7" s="21"/>
      <c r="N7" s="21"/>
      <c r="O7" s="21"/>
      <c r="P7" s="21"/>
      <c r="Q7" s="21"/>
      <c r="R7" s="21"/>
      <c r="S7" s="21"/>
      <c r="T7" s="21"/>
      <c r="U7" s="144"/>
      <c r="V7" s="144"/>
      <c r="W7" s="144"/>
      <c r="X7" s="150"/>
      <c r="Y7" s="7"/>
      <c r="Z7" s="283" t="s">
        <v>6</v>
      </c>
      <c r="AA7" s="284"/>
      <c r="AB7" s="284"/>
      <c r="AC7" s="284"/>
      <c r="AD7" s="284"/>
      <c r="AE7" s="284"/>
      <c r="AF7" s="284"/>
      <c r="AG7" s="284"/>
      <c r="AH7" s="284"/>
      <c r="AI7" s="284"/>
      <c r="AJ7" s="284"/>
      <c r="AK7" s="284"/>
      <c r="AL7" s="284"/>
      <c r="AM7" s="284"/>
      <c r="AN7" s="284"/>
      <c r="AO7" s="284"/>
      <c r="AP7" s="285"/>
    </row>
    <row r="8" spans="1:42" s="46" customFormat="1" ht="17.100000000000001" customHeight="1" x14ac:dyDescent="0.25">
      <c r="A8" s="11"/>
      <c r="B8" s="47" t="s">
        <v>404</v>
      </c>
      <c r="C8" s="48"/>
      <c r="D8" s="48"/>
      <c r="E8" s="48"/>
      <c r="F8" s="28"/>
      <c r="G8" s="76" t="s">
        <v>51</v>
      </c>
      <c r="H8" s="47" t="s">
        <v>405</v>
      </c>
      <c r="I8" s="27"/>
      <c r="J8" s="48"/>
      <c r="K8" s="47" t="s">
        <v>410</v>
      </c>
      <c r="L8" s="48"/>
      <c r="M8" s="48"/>
      <c r="N8" s="48"/>
      <c r="O8" s="49"/>
      <c r="P8" s="27" t="s">
        <v>406</v>
      </c>
      <c r="Q8" s="48"/>
      <c r="R8" s="28"/>
      <c r="S8" s="47" t="s">
        <v>408</v>
      </c>
      <c r="T8" s="27"/>
      <c r="U8" s="293" t="s">
        <v>430</v>
      </c>
      <c r="V8" s="294"/>
      <c r="W8" s="294"/>
      <c r="X8" s="295"/>
      <c r="Y8" s="7"/>
      <c r="Z8" s="274" t="s">
        <v>7</v>
      </c>
      <c r="AA8" s="275"/>
      <c r="AB8" s="275"/>
      <c r="AC8" s="275"/>
      <c r="AD8" s="275"/>
      <c r="AE8" s="275"/>
      <c r="AF8" s="275"/>
      <c r="AG8" s="275"/>
      <c r="AH8" s="275"/>
      <c r="AI8" s="275"/>
      <c r="AJ8" s="275"/>
      <c r="AK8" s="275"/>
      <c r="AL8" s="275"/>
      <c r="AM8" s="275"/>
      <c r="AN8" s="275"/>
      <c r="AO8" s="275"/>
      <c r="AP8" s="276"/>
    </row>
    <row r="9" spans="1:42" s="32" customFormat="1" ht="17.100000000000001" customHeight="1" x14ac:dyDescent="0.25">
      <c r="A9" s="14" t="s">
        <v>6</v>
      </c>
      <c r="B9" s="14"/>
      <c r="C9" s="14"/>
      <c r="D9" s="14"/>
      <c r="E9" s="14"/>
      <c r="F9" s="14"/>
      <c r="G9" s="14"/>
      <c r="H9" s="14"/>
      <c r="I9" s="14"/>
      <c r="J9" s="14"/>
      <c r="K9" s="14"/>
      <c r="L9" s="14"/>
      <c r="M9" s="14"/>
      <c r="N9" s="14"/>
      <c r="O9" s="14"/>
      <c r="P9" s="14"/>
      <c r="Q9" s="14"/>
      <c r="R9" s="14"/>
      <c r="S9" s="14"/>
      <c r="T9" s="14"/>
      <c r="U9" s="145"/>
      <c r="V9" s="145"/>
      <c r="W9" s="179"/>
      <c r="X9" s="150"/>
      <c r="Y9" s="7"/>
      <c r="Z9" s="250" t="s">
        <v>14</v>
      </c>
      <c r="AA9" s="251"/>
      <c r="AB9" s="251"/>
      <c r="AC9" s="251"/>
      <c r="AD9" s="251"/>
      <c r="AE9" s="251"/>
      <c r="AF9" s="251"/>
      <c r="AG9" s="251"/>
      <c r="AH9" s="251"/>
      <c r="AI9" s="251"/>
      <c r="AJ9" s="251"/>
      <c r="AK9" s="251"/>
      <c r="AL9" s="251"/>
      <c r="AM9" s="251"/>
      <c r="AN9" s="251"/>
      <c r="AO9" s="251"/>
      <c r="AP9" s="252"/>
    </row>
    <row r="10" spans="1:42" s="32" customFormat="1" ht="17.100000000000001" customHeight="1" x14ac:dyDescent="0.25">
      <c r="B10" s="29" t="s">
        <v>406</v>
      </c>
      <c r="C10" s="30"/>
      <c r="D10" s="30"/>
      <c r="E10" s="30"/>
      <c r="F10" s="35"/>
      <c r="G10" s="19" t="s">
        <v>39</v>
      </c>
      <c r="H10" s="29" t="s">
        <v>407</v>
      </c>
      <c r="I10" s="34"/>
      <c r="J10" s="30"/>
      <c r="K10" s="77" t="s">
        <v>411</v>
      </c>
      <c r="L10" s="30"/>
      <c r="M10" s="30"/>
      <c r="N10" s="30"/>
      <c r="O10" s="31"/>
      <c r="P10" s="34" t="s">
        <v>404</v>
      </c>
      <c r="Q10" s="30"/>
      <c r="R10" s="35"/>
      <c r="S10" s="29" t="s">
        <v>408</v>
      </c>
      <c r="T10" s="34"/>
      <c r="U10" s="267" t="s">
        <v>480</v>
      </c>
      <c r="V10" s="268"/>
      <c r="W10" s="268"/>
      <c r="X10" s="269"/>
      <c r="Z10" s="253" t="s">
        <v>8</v>
      </c>
      <c r="AA10" s="254"/>
      <c r="AB10" s="254"/>
      <c r="AC10" s="254"/>
      <c r="AD10" s="254"/>
      <c r="AE10" s="254"/>
      <c r="AF10" s="254"/>
      <c r="AG10" s="254"/>
      <c r="AH10" s="254"/>
      <c r="AI10" s="254"/>
      <c r="AJ10" s="254"/>
      <c r="AK10" s="254"/>
      <c r="AL10" s="254"/>
      <c r="AM10" s="254"/>
      <c r="AN10" s="254"/>
      <c r="AO10" s="254"/>
      <c r="AP10" s="255"/>
    </row>
    <row r="11" spans="1:42" s="75" customFormat="1" ht="17.100000000000001" customHeight="1" x14ac:dyDescent="0.25">
      <c r="B11" s="77"/>
      <c r="C11" s="78"/>
      <c r="D11" s="78"/>
      <c r="E11" s="78"/>
      <c r="F11" s="35"/>
      <c r="G11" s="19"/>
      <c r="H11" s="77"/>
      <c r="I11" s="34"/>
      <c r="J11" s="78"/>
      <c r="K11" s="77"/>
      <c r="L11" s="78"/>
      <c r="M11" s="78"/>
      <c r="N11" s="78"/>
      <c r="O11" s="79"/>
      <c r="P11" s="34" t="s">
        <v>412</v>
      </c>
      <c r="Q11" s="78"/>
      <c r="R11" s="35"/>
      <c r="S11" s="77" t="s">
        <v>409</v>
      </c>
      <c r="T11" s="34"/>
      <c r="U11" s="267"/>
      <c r="V11" s="268"/>
      <c r="W11" s="268"/>
      <c r="X11" s="269"/>
      <c r="Z11" s="262" t="s">
        <v>44</v>
      </c>
      <c r="AA11" s="263"/>
      <c r="AB11" s="263"/>
      <c r="AC11" s="263"/>
      <c r="AD11" s="263"/>
      <c r="AE11" s="263"/>
      <c r="AF11" s="263"/>
      <c r="AG11" s="263"/>
      <c r="AH11" s="263"/>
      <c r="AI11" s="263"/>
      <c r="AJ11" s="263"/>
      <c r="AK11" s="263"/>
      <c r="AL11" s="263"/>
      <c r="AM11" s="263"/>
      <c r="AN11" s="263"/>
      <c r="AO11" s="263"/>
      <c r="AP11" s="264"/>
    </row>
    <row r="12" spans="1:42" s="32" customFormat="1" ht="17.100000000000001" customHeight="1" x14ac:dyDescent="0.25">
      <c r="A12" s="20" t="s">
        <v>7</v>
      </c>
      <c r="B12" s="20"/>
      <c r="C12" s="20"/>
      <c r="D12" s="20"/>
      <c r="E12" s="20"/>
      <c r="F12" s="20"/>
      <c r="G12" s="14"/>
      <c r="H12" s="20"/>
      <c r="I12" s="20"/>
      <c r="J12" s="20"/>
      <c r="K12" s="14"/>
      <c r="L12" s="20"/>
      <c r="M12" s="20"/>
      <c r="N12" s="20"/>
      <c r="O12" s="20"/>
      <c r="P12" s="20"/>
      <c r="Q12" s="20"/>
      <c r="R12" s="20"/>
      <c r="S12" s="20"/>
      <c r="T12" s="20"/>
      <c r="U12" s="146"/>
      <c r="V12" s="146"/>
      <c r="W12" s="146"/>
      <c r="X12" s="150"/>
      <c r="Z12" s="244"/>
      <c r="AA12" s="244"/>
      <c r="AB12" s="244"/>
      <c r="AC12" s="244"/>
      <c r="AD12" s="244"/>
      <c r="AE12" s="244"/>
      <c r="AF12" s="244"/>
      <c r="AG12" s="244"/>
      <c r="AH12" s="244"/>
      <c r="AI12" s="244"/>
      <c r="AJ12" s="244"/>
      <c r="AK12" s="244"/>
      <c r="AL12" s="244"/>
      <c r="AM12" s="244"/>
      <c r="AN12" s="245"/>
      <c r="AO12" s="246"/>
      <c r="AP12" s="244"/>
    </row>
    <row r="13" spans="1:42" s="32" customFormat="1" ht="17.100000000000001" customHeight="1" x14ac:dyDescent="0.25">
      <c r="A13" s="11">
        <v>1</v>
      </c>
      <c r="B13" s="23" t="s">
        <v>414</v>
      </c>
      <c r="C13" s="6"/>
      <c r="D13" s="6"/>
      <c r="E13" s="6"/>
      <c r="F13" s="26"/>
      <c r="G13" s="104" t="s">
        <v>51</v>
      </c>
      <c r="H13" s="23" t="s">
        <v>415</v>
      </c>
      <c r="I13" s="25"/>
      <c r="J13" s="6"/>
      <c r="K13" s="103" t="s">
        <v>415</v>
      </c>
      <c r="L13" s="6"/>
      <c r="M13" s="6"/>
      <c r="N13" s="6"/>
      <c r="O13" s="24"/>
      <c r="P13" s="25" t="s">
        <v>416</v>
      </c>
      <c r="Q13" s="6"/>
      <c r="R13" s="26"/>
      <c r="S13" s="23" t="s">
        <v>417</v>
      </c>
      <c r="T13" s="25"/>
      <c r="U13" s="256"/>
      <c r="V13" s="257"/>
      <c r="W13" s="257"/>
      <c r="X13" s="258"/>
      <c r="Z13" s="244"/>
      <c r="AA13" s="244"/>
      <c r="AB13" s="244"/>
      <c r="AC13" s="244"/>
      <c r="AD13" s="244"/>
      <c r="AE13" s="244"/>
      <c r="AF13" s="244"/>
      <c r="AG13" s="244"/>
      <c r="AH13" s="244"/>
      <c r="AI13" s="244"/>
      <c r="AJ13" s="244"/>
      <c r="AK13" s="244"/>
      <c r="AL13" s="244"/>
      <c r="AM13" s="244"/>
      <c r="AN13" s="245"/>
      <c r="AO13" s="246"/>
      <c r="AP13" s="244"/>
    </row>
    <row r="14" spans="1:42" s="32" customFormat="1" ht="17.100000000000001" customHeight="1" x14ac:dyDescent="0.25">
      <c r="A14" s="11">
        <v>2</v>
      </c>
      <c r="B14" s="23" t="s">
        <v>418</v>
      </c>
      <c r="C14" s="6"/>
      <c r="D14" s="6"/>
      <c r="E14" s="6"/>
      <c r="F14" s="26"/>
      <c r="G14" s="104" t="s">
        <v>39</v>
      </c>
      <c r="H14" s="23" t="s">
        <v>419</v>
      </c>
      <c r="I14" s="25"/>
      <c r="J14" s="6"/>
      <c r="K14" s="103" t="s">
        <v>420</v>
      </c>
      <c r="L14" s="6"/>
      <c r="M14" s="6"/>
      <c r="N14" s="6"/>
      <c r="O14" s="24"/>
      <c r="P14" s="25" t="s">
        <v>421</v>
      </c>
      <c r="Q14" s="6"/>
      <c r="R14" s="26"/>
      <c r="S14" s="23" t="s">
        <v>423</v>
      </c>
      <c r="T14" s="25"/>
      <c r="U14" s="256"/>
      <c r="V14" s="257"/>
      <c r="W14" s="257"/>
      <c r="X14" s="258"/>
      <c r="Z14" s="244"/>
      <c r="AA14" s="244"/>
      <c r="AB14" s="244"/>
      <c r="AC14" s="244"/>
      <c r="AD14" s="244"/>
      <c r="AE14" s="244"/>
      <c r="AF14" s="244"/>
      <c r="AG14" s="244"/>
      <c r="AH14" s="244"/>
      <c r="AI14" s="244"/>
      <c r="AJ14" s="244"/>
      <c r="AK14" s="244"/>
      <c r="AL14" s="244"/>
      <c r="AM14" s="244"/>
      <c r="AN14" s="245"/>
      <c r="AO14" s="246"/>
      <c r="AP14" s="244"/>
    </row>
    <row r="15" spans="1:42" s="32" customFormat="1" ht="17.100000000000001" customHeight="1" x14ac:dyDescent="0.25">
      <c r="A15" s="11"/>
      <c r="B15" s="23"/>
      <c r="C15" s="6"/>
      <c r="D15" s="6"/>
      <c r="E15" s="6"/>
      <c r="F15" s="26"/>
      <c r="G15" s="104"/>
      <c r="H15" s="23"/>
      <c r="I15" s="25"/>
      <c r="J15" s="6"/>
      <c r="K15" s="103"/>
      <c r="L15" s="6"/>
      <c r="M15" s="6"/>
      <c r="N15" s="6"/>
      <c r="O15" s="24"/>
      <c r="P15" s="25" t="s">
        <v>422</v>
      </c>
      <c r="Q15" s="6"/>
      <c r="R15" s="26"/>
      <c r="S15" s="23" t="s">
        <v>424</v>
      </c>
      <c r="T15" s="25"/>
      <c r="U15" s="256"/>
      <c r="V15" s="257"/>
      <c r="W15" s="257"/>
      <c r="X15" s="258"/>
      <c r="Y15" s="7"/>
      <c r="Z15" s="244"/>
      <c r="AA15" s="244"/>
      <c r="AB15" s="244"/>
      <c r="AC15" s="244"/>
      <c r="AD15" s="244"/>
      <c r="AE15" s="244"/>
      <c r="AF15" s="244"/>
      <c r="AG15" s="244"/>
      <c r="AH15" s="244"/>
      <c r="AI15" s="244"/>
      <c r="AJ15" s="244"/>
      <c r="AK15" s="244"/>
      <c r="AL15" s="244"/>
      <c r="AM15" s="244"/>
      <c r="AN15" s="245"/>
      <c r="AO15" s="246"/>
      <c r="AP15" s="244"/>
    </row>
    <row r="16" spans="1:42" s="32" customFormat="1" ht="17.100000000000001" customHeight="1" x14ac:dyDescent="0.25">
      <c r="A16" s="11">
        <v>3</v>
      </c>
      <c r="B16" s="103" t="s">
        <v>431</v>
      </c>
      <c r="C16" s="6"/>
      <c r="D16" s="6"/>
      <c r="E16" s="6"/>
      <c r="F16" s="26"/>
      <c r="G16" s="104" t="s">
        <v>39</v>
      </c>
      <c r="H16" s="23" t="s">
        <v>432</v>
      </c>
      <c r="I16" s="25"/>
      <c r="J16" s="6"/>
      <c r="K16" s="103" t="s">
        <v>432</v>
      </c>
      <c r="L16" s="6"/>
      <c r="M16" s="6"/>
      <c r="N16" s="6"/>
      <c r="O16" s="24"/>
      <c r="P16" s="25" t="s">
        <v>433</v>
      </c>
      <c r="Q16" s="6"/>
      <c r="R16" s="26"/>
      <c r="S16" s="23" t="s">
        <v>434</v>
      </c>
      <c r="T16" s="25"/>
      <c r="U16" s="256" t="s">
        <v>481</v>
      </c>
      <c r="V16" s="257"/>
      <c r="W16" s="257"/>
      <c r="X16" s="258"/>
    </row>
    <row r="17" spans="1:16382" s="32" customFormat="1" ht="17.100000000000001" customHeight="1" x14ac:dyDescent="0.25">
      <c r="A17" s="11">
        <v>4</v>
      </c>
      <c r="B17" s="23" t="s">
        <v>446</v>
      </c>
      <c r="C17" s="6"/>
      <c r="D17" s="6"/>
      <c r="E17" s="6"/>
      <c r="F17" s="26"/>
      <c r="G17" s="104" t="s">
        <v>39</v>
      </c>
      <c r="H17" s="23" t="s">
        <v>447</v>
      </c>
      <c r="I17" s="25"/>
      <c r="J17" s="6"/>
      <c r="K17" s="103" t="s">
        <v>447</v>
      </c>
      <c r="L17" s="6"/>
      <c r="M17" s="6"/>
      <c r="N17" s="6"/>
      <c r="O17" s="24"/>
      <c r="P17" s="25" t="s">
        <v>448</v>
      </c>
      <c r="Q17" s="6"/>
      <c r="R17" s="26"/>
      <c r="S17" s="23" t="s">
        <v>449</v>
      </c>
      <c r="T17" s="25"/>
      <c r="U17" s="256"/>
      <c r="V17" s="257"/>
      <c r="W17" s="257"/>
      <c r="X17" s="258"/>
    </row>
    <row r="18" spans="1:16382" s="32" customFormat="1" ht="17.100000000000001" customHeight="1" x14ac:dyDescent="0.25">
      <c r="A18" s="11">
        <v>5</v>
      </c>
      <c r="B18" s="103" t="s">
        <v>453</v>
      </c>
      <c r="C18" s="6"/>
      <c r="D18" s="6"/>
      <c r="E18" s="6"/>
      <c r="F18" s="26"/>
      <c r="G18" s="104" t="s">
        <v>51</v>
      </c>
      <c r="H18" s="23" t="s">
        <v>454</v>
      </c>
      <c r="I18" s="25"/>
      <c r="J18" s="6"/>
      <c r="K18" s="103" t="s">
        <v>455</v>
      </c>
      <c r="L18" s="6"/>
      <c r="M18" s="6"/>
      <c r="N18" s="6"/>
      <c r="O18" s="24"/>
      <c r="P18" s="25"/>
      <c r="Q18" s="6"/>
      <c r="R18" s="26"/>
      <c r="S18" s="23"/>
      <c r="T18" s="25"/>
      <c r="U18" s="256" t="s">
        <v>456</v>
      </c>
      <c r="V18" s="257"/>
      <c r="W18" s="257"/>
      <c r="X18" s="258"/>
      <c r="Y18" s="7"/>
    </row>
    <row r="19" spans="1:16382" s="32" customFormat="1" ht="17.100000000000001" customHeight="1" x14ac:dyDescent="0.25">
      <c r="A19" s="11">
        <v>6</v>
      </c>
      <c r="B19" s="23" t="s">
        <v>458</v>
      </c>
      <c r="C19" s="6"/>
      <c r="D19" s="6"/>
      <c r="E19" s="6"/>
      <c r="F19" s="26"/>
      <c r="G19" s="104" t="s">
        <v>39</v>
      </c>
      <c r="H19" s="23" t="s">
        <v>459</v>
      </c>
      <c r="I19" s="25"/>
      <c r="J19" s="6"/>
      <c r="K19" s="103" t="s">
        <v>460</v>
      </c>
      <c r="L19" s="6"/>
      <c r="M19" s="6"/>
      <c r="N19" s="6"/>
      <c r="O19" s="24"/>
      <c r="P19" s="25" t="s">
        <v>462</v>
      </c>
      <c r="Q19" s="6"/>
      <c r="R19" s="26"/>
      <c r="S19" s="23" t="s">
        <v>461</v>
      </c>
      <c r="T19" s="25"/>
      <c r="U19" s="256"/>
      <c r="V19" s="257"/>
      <c r="W19" s="257"/>
      <c r="X19" s="258"/>
    </row>
    <row r="20" spans="1:16382" s="32" customFormat="1" ht="17.100000000000001" customHeight="1" x14ac:dyDescent="0.25">
      <c r="A20" s="11">
        <v>7</v>
      </c>
      <c r="B20" s="23" t="s">
        <v>463</v>
      </c>
      <c r="C20" s="6"/>
      <c r="D20" s="6"/>
      <c r="E20" s="6"/>
      <c r="F20" s="26"/>
      <c r="G20" s="104" t="s">
        <v>39</v>
      </c>
      <c r="H20" s="23" t="s">
        <v>464</v>
      </c>
      <c r="I20" s="25"/>
      <c r="J20" s="6"/>
      <c r="K20" s="103" t="s">
        <v>465</v>
      </c>
      <c r="L20" s="6"/>
      <c r="M20" s="6"/>
      <c r="N20" s="6"/>
      <c r="O20" s="24"/>
      <c r="P20" s="25" t="s">
        <v>466</v>
      </c>
      <c r="Q20" s="6"/>
      <c r="R20" s="26"/>
      <c r="S20" s="23" t="s">
        <v>467</v>
      </c>
      <c r="T20" s="25"/>
      <c r="U20" s="256"/>
      <c r="V20" s="257"/>
      <c r="W20" s="257"/>
      <c r="X20" s="258"/>
    </row>
    <row r="21" spans="1:16382" s="32" customFormat="1" ht="17.100000000000001" customHeight="1" x14ac:dyDescent="0.25">
      <c r="A21" s="11">
        <v>8</v>
      </c>
      <c r="B21" s="23" t="s">
        <v>468</v>
      </c>
      <c r="C21" s="6"/>
      <c r="D21" s="6"/>
      <c r="E21" s="6"/>
      <c r="F21" s="26"/>
      <c r="G21" s="104" t="s">
        <v>39</v>
      </c>
      <c r="H21" s="23" t="s">
        <v>469</v>
      </c>
      <c r="I21" s="25"/>
      <c r="J21" s="6"/>
      <c r="K21" s="103" t="s">
        <v>469</v>
      </c>
      <c r="L21" s="6"/>
      <c r="M21" s="6"/>
      <c r="N21" s="6"/>
      <c r="O21" s="24"/>
      <c r="P21" s="25"/>
      <c r="Q21" s="6"/>
      <c r="R21" s="26"/>
      <c r="S21" s="23"/>
      <c r="T21" s="25"/>
      <c r="U21" s="256" t="s">
        <v>470</v>
      </c>
      <c r="V21" s="257"/>
      <c r="W21" s="257"/>
      <c r="X21" s="258"/>
      <c r="Y21" s="7"/>
    </row>
    <row r="22" spans="1:16382" s="102" customFormat="1" ht="17.100000000000001" customHeight="1" x14ac:dyDescent="0.25">
      <c r="A22" s="11">
        <v>9</v>
      </c>
      <c r="B22" s="103" t="s">
        <v>475</v>
      </c>
      <c r="C22" s="104"/>
      <c r="D22" s="104"/>
      <c r="E22" s="104"/>
      <c r="F22" s="26"/>
      <c r="G22" s="104" t="s">
        <v>39</v>
      </c>
      <c r="H22" s="103" t="s">
        <v>476</v>
      </c>
      <c r="I22" s="25"/>
      <c r="J22" s="104"/>
      <c r="K22" s="103"/>
      <c r="L22" s="104"/>
      <c r="M22" s="104"/>
      <c r="N22" s="104"/>
      <c r="O22" s="105"/>
      <c r="P22" s="25" t="s">
        <v>477</v>
      </c>
      <c r="Q22" s="104"/>
      <c r="R22" s="26"/>
      <c r="S22" s="103" t="s">
        <v>478</v>
      </c>
      <c r="T22" s="25"/>
      <c r="U22" s="256" t="s">
        <v>479</v>
      </c>
      <c r="V22" s="257"/>
      <c r="W22" s="257"/>
      <c r="X22" s="258"/>
      <c r="Y22" s="7"/>
    </row>
    <row r="23" spans="1:16382" s="75" customFormat="1" ht="17.100000000000001" customHeight="1" x14ac:dyDescent="0.25">
      <c r="A23" s="11">
        <v>10</v>
      </c>
      <c r="B23" s="80" t="s">
        <v>482</v>
      </c>
      <c r="C23" s="81"/>
      <c r="D23" s="81"/>
      <c r="E23" s="81"/>
      <c r="F23" s="26"/>
      <c r="G23" s="104" t="s">
        <v>39</v>
      </c>
      <c r="H23" s="80" t="s">
        <v>491</v>
      </c>
      <c r="I23" s="25"/>
      <c r="J23" s="81"/>
      <c r="K23" s="103"/>
      <c r="L23" s="81"/>
      <c r="M23" s="81"/>
      <c r="N23" s="81"/>
      <c r="O23" s="82"/>
      <c r="P23" s="25" t="s">
        <v>483</v>
      </c>
      <c r="Q23" s="81"/>
      <c r="R23" s="26"/>
      <c r="S23" s="80" t="s">
        <v>409</v>
      </c>
      <c r="T23" s="25"/>
      <c r="U23" s="256" t="s">
        <v>484</v>
      </c>
      <c r="V23" s="257"/>
      <c r="W23" s="257"/>
      <c r="X23" s="258"/>
      <c r="Y23" s="7"/>
    </row>
    <row r="24" spans="1:16382" s="32" customFormat="1" ht="17.100000000000001" customHeight="1" thickBot="1" x14ac:dyDescent="0.3">
      <c r="A24" s="14"/>
      <c r="B24" s="5"/>
      <c r="D24" s="4"/>
      <c r="G24" s="191"/>
      <c r="K24" s="191"/>
      <c r="L24" s="4"/>
      <c r="N24" s="3"/>
      <c r="O24" s="3"/>
      <c r="P24" s="3"/>
      <c r="R24" s="3"/>
      <c r="S24" s="3"/>
      <c r="U24" s="8"/>
      <c r="V24" s="3"/>
      <c r="Y24" s="3"/>
    </row>
    <row r="25" spans="1:16382" s="201" customFormat="1" ht="48" customHeight="1" thickBot="1" x14ac:dyDescent="0.3">
      <c r="A25" s="259" t="s">
        <v>49</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1"/>
    </row>
    <row r="26" spans="1:16382" s="227" customFormat="1" ht="27" customHeight="1" thickBot="1" x14ac:dyDescent="0.35">
      <c r="A26" s="212" t="s">
        <v>497</v>
      </c>
      <c r="B26" s="213"/>
      <c r="C26" s="214"/>
      <c r="D26" s="215"/>
      <c r="E26" s="216" t="s">
        <v>498</v>
      </c>
      <c r="F26" s="216"/>
      <c r="G26" s="217"/>
      <c r="H26" s="217"/>
      <c r="I26" s="218" t="s">
        <v>499</v>
      </c>
      <c r="J26" s="216" t="s">
        <v>500</v>
      </c>
      <c r="K26" s="219"/>
      <c r="L26" s="219"/>
      <c r="M26" s="218" t="s">
        <v>501</v>
      </c>
      <c r="N26" s="215"/>
      <c r="O26" s="215"/>
      <c r="P26" s="216" t="s">
        <v>31</v>
      </c>
      <c r="Q26" s="216"/>
      <c r="R26" s="214" t="s">
        <v>32</v>
      </c>
      <c r="S26" s="214"/>
      <c r="T26" s="216" t="s">
        <v>502</v>
      </c>
      <c r="U26" s="216"/>
      <c r="V26" s="219"/>
      <c r="W26" s="214" t="s">
        <v>14</v>
      </c>
      <c r="X26" s="220"/>
      <c r="Y26" s="221" t="s">
        <v>3</v>
      </c>
      <c r="Z26" s="219"/>
      <c r="AA26" s="219"/>
      <c r="AB26" s="214" t="s">
        <v>503</v>
      </c>
      <c r="AC26" s="220"/>
      <c r="AD26" s="220"/>
      <c r="AE26" s="220"/>
      <c r="AF26" s="220"/>
      <c r="AG26" s="220"/>
      <c r="AH26" s="220"/>
      <c r="AI26" s="220"/>
      <c r="AJ26" s="216" t="s">
        <v>16</v>
      </c>
      <c r="AK26" s="222"/>
      <c r="AL26" s="223" t="s">
        <v>504</v>
      </c>
      <c r="AM26" s="224"/>
      <c r="AN26" s="224"/>
      <c r="AO26" s="225"/>
      <c r="AP26" s="226"/>
      <c r="AQ26" s="201" t="s">
        <v>493</v>
      </c>
      <c r="AR26" s="191"/>
    </row>
    <row r="27" spans="1:16382" s="241" customFormat="1" ht="16.5" thickBot="1" x14ac:dyDescent="0.25">
      <c r="A27" s="228"/>
      <c r="B27" s="229" t="s">
        <v>505</v>
      </c>
      <c r="C27" s="230" t="s">
        <v>9</v>
      </c>
      <c r="D27" s="230" t="s">
        <v>10</v>
      </c>
      <c r="E27" s="231" t="s">
        <v>506</v>
      </c>
      <c r="F27" s="231" t="s">
        <v>11</v>
      </c>
      <c r="G27" s="231" t="s">
        <v>0</v>
      </c>
      <c r="H27" s="231" t="s">
        <v>12</v>
      </c>
      <c r="I27" s="232" t="s">
        <v>507</v>
      </c>
      <c r="J27" s="233" t="s">
        <v>1</v>
      </c>
      <c r="K27" s="231" t="s">
        <v>508</v>
      </c>
      <c r="L27" s="231" t="s">
        <v>30</v>
      </c>
      <c r="M27" s="232" t="s">
        <v>509</v>
      </c>
      <c r="N27" s="230" t="s">
        <v>510</v>
      </c>
      <c r="O27" s="230" t="s">
        <v>30</v>
      </c>
      <c r="P27" s="231" t="s">
        <v>506</v>
      </c>
      <c r="Q27" s="231" t="s">
        <v>11</v>
      </c>
      <c r="R27" s="230" t="s">
        <v>506</v>
      </c>
      <c r="S27" s="230" t="s">
        <v>11</v>
      </c>
      <c r="T27" s="234" t="s">
        <v>511</v>
      </c>
      <c r="U27" s="234" t="s">
        <v>512</v>
      </c>
      <c r="V27" s="234" t="s">
        <v>13</v>
      </c>
      <c r="W27" s="230" t="s">
        <v>506</v>
      </c>
      <c r="X27" s="230" t="s">
        <v>11</v>
      </c>
      <c r="Y27" s="233" t="s">
        <v>21</v>
      </c>
      <c r="Z27" s="235" t="s">
        <v>513</v>
      </c>
      <c r="AA27" s="235" t="s">
        <v>30</v>
      </c>
      <c r="AB27" s="236" t="s">
        <v>33</v>
      </c>
      <c r="AC27" s="236" t="s">
        <v>34</v>
      </c>
      <c r="AD27" s="236" t="s">
        <v>35</v>
      </c>
      <c r="AE27" s="236" t="s">
        <v>36</v>
      </c>
      <c r="AF27" s="236" t="s">
        <v>38</v>
      </c>
      <c r="AG27" s="230" t="s">
        <v>15</v>
      </c>
      <c r="AH27" s="230" t="s">
        <v>514</v>
      </c>
      <c r="AI27" s="230" t="s">
        <v>37</v>
      </c>
      <c r="AJ27" s="231" t="s">
        <v>16</v>
      </c>
      <c r="AK27" s="237" t="s">
        <v>515</v>
      </c>
      <c r="AL27" s="238" t="s">
        <v>516</v>
      </c>
      <c r="AM27" s="238" t="s">
        <v>17</v>
      </c>
      <c r="AN27" s="238" t="s">
        <v>18</v>
      </c>
      <c r="AO27" s="239" t="s">
        <v>19</v>
      </c>
      <c r="AP27" s="240" t="s">
        <v>517</v>
      </c>
      <c r="AQ27" s="201" t="s">
        <v>493</v>
      </c>
    </row>
    <row r="28" spans="1:16382" s="37" customFormat="1" ht="16.350000000000001" customHeight="1" x14ac:dyDescent="0.25">
      <c r="A28" s="21" t="s">
        <v>5</v>
      </c>
      <c r="B28" s="21"/>
      <c r="C28" s="21"/>
      <c r="D28" s="21"/>
      <c r="E28" s="21"/>
      <c r="F28" s="21"/>
      <c r="G28" s="15"/>
      <c r="H28" s="21"/>
      <c r="I28" s="21"/>
      <c r="J28" s="21"/>
      <c r="K28" s="15"/>
      <c r="L28" s="21"/>
      <c r="M28" s="21"/>
      <c r="N28" s="21"/>
      <c r="O28" s="21"/>
      <c r="P28" s="21"/>
      <c r="Q28" s="21"/>
      <c r="R28" s="21"/>
      <c r="S28" s="21"/>
      <c r="T28" s="21"/>
      <c r="U28" s="144"/>
      <c r="V28" s="21"/>
      <c r="W28" s="21"/>
      <c r="X28" s="21"/>
      <c r="Y28" s="21"/>
      <c r="Z28" s="32"/>
      <c r="AA28" s="32"/>
      <c r="AB28" s="32"/>
      <c r="AC28" s="32"/>
      <c r="AD28" s="32"/>
      <c r="AE28" s="32"/>
      <c r="AF28" s="32"/>
      <c r="AG28" s="32"/>
      <c r="AH28" s="32"/>
      <c r="AI28" s="32"/>
      <c r="AJ28" s="32"/>
      <c r="AK28" s="32"/>
      <c r="AL28" s="32"/>
      <c r="AM28" s="32"/>
      <c r="AN28" s="32"/>
      <c r="AO28" s="5"/>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c r="ZF28" s="36"/>
      <c r="ZG28" s="36"/>
      <c r="ZH28" s="36"/>
      <c r="ZI28" s="36"/>
      <c r="ZJ28" s="36"/>
      <c r="ZK28" s="36"/>
      <c r="ZL28" s="36"/>
      <c r="ZM28" s="36"/>
      <c r="ZN28" s="36"/>
      <c r="ZO28" s="36"/>
      <c r="ZP28" s="36"/>
      <c r="ZQ28" s="36"/>
      <c r="ZR28" s="36"/>
      <c r="ZS28" s="36"/>
      <c r="ZT28" s="36"/>
      <c r="ZU28" s="36"/>
      <c r="ZV28" s="36"/>
      <c r="ZW28" s="36"/>
      <c r="ZX28" s="36"/>
      <c r="ZY28" s="36"/>
      <c r="ZZ28" s="36"/>
      <c r="AAA28" s="36"/>
      <c r="AAB28" s="36"/>
      <c r="AAC28" s="36"/>
      <c r="AAD28" s="36"/>
      <c r="AAE28" s="36"/>
      <c r="AAF28" s="36"/>
      <c r="AAG28" s="36"/>
      <c r="AAH28" s="36"/>
      <c r="AAI28" s="36"/>
      <c r="AAJ28" s="36"/>
      <c r="AAK28" s="36"/>
      <c r="AAL28" s="36"/>
      <c r="AAM28" s="36"/>
      <c r="AAN28" s="36"/>
      <c r="AAO28" s="36"/>
      <c r="AAP28" s="36"/>
      <c r="AAQ28" s="36"/>
      <c r="AAR28" s="36"/>
      <c r="AAS28" s="36"/>
      <c r="AAT28" s="36"/>
      <c r="AAU28" s="36"/>
      <c r="AAV28" s="36"/>
      <c r="AAW28" s="36"/>
      <c r="AAX28" s="36"/>
      <c r="AAY28" s="36"/>
      <c r="AAZ28" s="36"/>
      <c r="ABA28" s="36"/>
      <c r="ABB28" s="36"/>
      <c r="ABC28" s="36"/>
      <c r="ABD28" s="36"/>
      <c r="ABE28" s="36"/>
      <c r="ABF28" s="36"/>
      <c r="ABG28" s="36"/>
      <c r="ABH28" s="36"/>
      <c r="ABI28" s="36"/>
      <c r="ABJ28" s="36"/>
      <c r="ABK28" s="36"/>
      <c r="ABL28" s="36"/>
      <c r="ABM28" s="36"/>
      <c r="ABN28" s="36"/>
      <c r="ABO28" s="36"/>
      <c r="ABP28" s="36"/>
      <c r="ABQ28" s="36"/>
      <c r="ABR28" s="36"/>
      <c r="ABS28" s="36"/>
      <c r="ABT28" s="36"/>
      <c r="ABU28" s="36"/>
      <c r="ABV28" s="36"/>
      <c r="ABW28" s="36"/>
      <c r="ABX28" s="36"/>
      <c r="ABY28" s="36"/>
      <c r="ABZ28" s="36"/>
      <c r="ACA28" s="36"/>
      <c r="ACB28" s="36"/>
      <c r="ACC28" s="36"/>
      <c r="ACD28" s="36"/>
      <c r="ACE28" s="36"/>
      <c r="ACF28" s="36"/>
      <c r="ACG28" s="36"/>
      <c r="ACH28" s="36"/>
      <c r="ACI28" s="36"/>
      <c r="ACJ28" s="36"/>
      <c r="ACK28" s="36"/>
      <c r="ACL28" s="36"/>
      <c r="ACM28" s="36"/>
      <c r="ACN28" s="36"/>
      <c r="ACO28" s="36"/>
      <c r="ACP28" s="36"/>
      <c r="ACQ28" s="36"/>
      <c r="ACR28" s="36"/>
      <c r="ACS28" s="36"/>
      <c r="ACT28" s="36"/>
      <c r="ACU28" s="36"/>
      <c r="ACV28" s="36"/>
      <c r="ACW28" s="36"/>
      <c r="ACX28" s="36"/>
      <c r="ACY28" s="36"/>
      <c r="ACZ28" s="36"/>
      <c r="ADA28" s="36"/>
      <c r="ADB28" s="36"/>
      <c r="ADC28" s="36"/>
      <c r="ADD28" s="36"/>
      <c r="ADE28" s="36"/>
      <c r="ADF28" s="36"/>
      <c r="ADG28" s="36"/>
      <c r="ADH28" s="36"/>
      <c r="ADI28" s="36"/>
      <c r="ADJ28" s="36"/>
      <c r="ADK28" s="36"/>
      <c r="ADL28" s="36"/>
      <c r="ADM28" s="36"/>
      <c r="ADN28" s="36"/>
      <c r="ADO28" s="36"/>
      <c r="ADP28" s="36"/>
      <c r="ADQ28" s="36"/>
      <c r="ADR28" s="36"/>
      <c r="ADS28" s="36"/>
      <c r="ADT28" s="36"/>
      <c r="ADU28" s="36"/>
      <c r="ADV28" s="36"/>
      <c r="ADW28" s="36"/>
      <c r="ADX28" s="36"/>
      <c r="ADY28" s="36"/>
      <c r="ADZ28" s="36"/>
      <c r="AEA28" s="36"/>
      <c r="AEB28" s="36"/>
      <c r="AEC28" s="36"/>
      <c r="AED28" s="36"/>
      <c r="AEE28" s="36"/>
      <c r="AEF28" s="36"/>
      <c r="AEG28" s="36"/>
      <c r="AEH28" s="36"/>
      <c r="AEI28" s="36"/>
      <c r="AEJ28" s="36"/>
      <c r="AEK28" s="36"/>
      <c r="AEL28" s="36"/>
      <c r="AEM28" s="36"/>
      <c r="AEN28" s="36"/>
      <c r="AEO28" s="36"/>
      <c r="AEP28" s="36"/>
      <c r="AEQ28" s="36"/>
      <c r="AER28" s="36"/>
      <c r="AES28" s="36"/>
      <c r="AET28" s="36"/>
      <c r="AEU28" s="36"/>
      <c r="AEV28" s="36"/>
      <c r="AEW28" s="36"/>
      <c r="AEX28" s="36"/>
      <c r="AEY28" s="36"/>
      <c r="AEZ28" s="36"/>
      <c r="AFA28" s="36"/>
      <c r="AFB28" s="36"/>
      <c r="AFC28" s="36"/>
      <c r="AFD28" s="36"/>
      <c r="AFE28" s="36"/>
      <c r="AFF28" s="36"/>
      <c r="AFG28" s="36"/>
      <c r="AFH28" s="36"/>
      <c r="AFI28" s="36"/>
      <c r="AFJ28" s="36"/>
      <c r="AFK28" s="36"/>
      <c r="AFL28" s="36"/>
      <c r="AFM28" s="36"/>
      <c r="AFN28" s="36"/>
      <c r="AFO28" s="36"/>
      <c r="AFP28" s="36"/>
      <c r="AFQ28" s="36"/>
      <c r="AFR28" s="36"/>
      <c r="AFS28" s="36"/>
      <c r="AFT28" s="36"/>
      <c r="AFU28" s="36"/>
      <c r="AFV28" s="36"/>
      <c r="AFW28" s="36"/>
      <c r="AFX28" s="36"/>
      <c r="AFY28" s="36"/>
      <c r="AFZ28" s="36"/>
      <c r="AGA28" s="36"/>
      <c r="AGB28" s="36"/>
      <c r="AGC28" s="36"/>
      <c r="AGD28" s="36"/>
      <c r="AGE28" s="36"/>
      <c r="AGF28" s="36"/>
      <c r="AGG28" s="36"/>
      <c r="AGH28" s="36"/>
      <c r="AGI28" s="36"/>
      <c r="AGJ28" s="36"/>
      <c r="AGK28" s="36"/>
      <c r="AGL28" s="36"/>
      <c r="AGM28" s="36"/>
      <c r="AGN28" s="36"/>
      <c r="AGO28" s="36"/>
      <c r="AGP28" s="36"/>
      <c r="AGQ28" s="36"/>
      <c r="AGR28" s="36"/>
      <c r="AGS28" s="36"/>
      <c r="AGT28" s="36"/>
      <c r="AGU28" s="36"/>
      <c r="AGV28" s="36"/>
      <c r="AGW28" s="36"/>
      <c r="AGX28" s="36"/>
      <c r="AGY28" s="36"/>
      <c r="AGZ28" s="36"/>
      <c r="AHA28" s="36"/>
      <c r="AHB28" s="36"/>
      <c r="AHC28" s="36"/>
      <c r="AHD28" s="36"/>
      <c r="AHE28" s="36"/>
      <c r="AHF28" s="36"/>
      <c r="AHG28" s="36"/>
      <c r="AHH28" s="36"/>
      <c r="AHI28" s="36"/>
      <c r="AHJ28" s="36"/>
      <c r="AHK28" s="36"/>
      <c r="AHL28" s="36"/>
      <c r="AHM28" s="36"/>
      <c r="AHN28" s="36"/>
      <c r="AHO28" s="36"/>
      <c r="AHP28" s="36"/>
      <c r="AHQ28" s="36"/>
      <c r="AHR28" s="36"/>
      <c r="AHS28" s="36"/>
      <c r="AHT28" s="36"/>
      <c r="AHU28" s="36"/>
      <c r="AHV28" s="36"/>
      <c r="AHW28" s="36"/>
      <c r="AHX28" s="36"/>
      <c r="AHY28" s="36"/>
      <c r="AHZ28" s="36"/>
      <c r="AIA28" s="36"/>
      <c r="AIB28" s="36"/>
      <c r="AIC28" s="36"/>
      <c r="AID28" s="36"/>
      <c r="AIE28" s="36"/>
      <c r="AIF28" s="36"/>
      <c r="AIG28" s="36"/>
      <c r="AIH28" s="36"/>
      <c r="AII28" s="36"/>
      <c r="AIJ28" s="36"/>
      <c r="AIK28" s="36"/>
      <c r="AIL28" s="36"/>
      <c r="AIM28" s="36"/>
      <c r="AIN28" s="36"/>
      <c r="AIO28" s="36"/>
      <c r="AIP28" s="36"/>
      <c r="AIQ28" s="36"/>
      <c r="AIR28" s="36"/>
      <c r="AIS28" s="36"/>
      <c r="AIT28" s="36"/>
      <c r="AIU28" s="36"/>
      <c r="AIV28" s="36"/>
      <c r="AIW28" s="36"/>
      <c r="AIX28" s="36"/>
      <c r="AIY28" s="36"/>
      <c r="AIZ28" s="36"/>
      <c r="AJA28" s="36"/>
      <c r="AJB28" s="36"/>
      <c r="AJC28" s="36"/>
      <c r="AJD28" s="36"/>
      <c r="AJE28" s="36"/>
      <c r="AJF28" s="36"/>
      <c r="AJG28" s="36"/>
      <c r="AJH28" s="36"/>
      <c r="AJI28" s="36"/>
      <c r="AJJ28" s="36"/>
      <c r="AJK28" s="36"/>
      <c r="AJL28" s="36"/>
      <c r="AJM28" s="36"/>
      <c r="AJN28" s="36"/>
      <c r="AJO28" s="36"/>
      <c r="AJP28" s="36"/>
      <c r="AJQ28" s="36"/>
      <c r="AJR28" s="36"/>
      <c r="AJS28" s="36"/>
      <c r="AJT28" s="36"/>
      <c r="AJU28" s="36"/>
      <c r="AJV28" s="36"/>
      <c r="AJW28" s="36"/>
      <c r="AJX28" s="36"/>
      <c r="AJY28" s="36"/>
      <c r="AJZ28" s="36"/>
      <c r="AKA28" s="36"/>
      <c r="AKB28" s="36"/>
      <c r="AKC28" s="36"/>
      <c r="AKD28" s="36"/>
      <c r="AKE28" s="36"/>
      <c r="AKF28" s="36"/>
      <c r="AKG28" s="36"/>
      <c r="AKH28" s="36"/>
      <c r="AKI28" s="36"/>
      <c r="AKJ28" s="36"/>
      <c r="AKK28" s="36"/>
      <c r="AKL28" s="36"/>
      <c r="AKM28" s="36"/>
      <c r="AKN28" s="36"/>
      <c r="AKO28" s="36"/>
      <c r="AKP28" s="36"/>
      <c r="AKQ28" s="36"/>
      <c r="AKR28" s="36"/>
      <c r="AKS28" s="36"/>
      <c r="AKT28" s="36"/>
      <c r="AKU28" s="36"/>
      <c r="AKV28" s="36"/>
      <c r="AKW28" s="36"/>
      <c r="AKX28" s="36"/>
      <c r="AKY28" s="36"/>
      <c r="AKZ28" s="36"/>
      <c r="ALA28" s="36"/>
      <c r="ALB28" s="36"/>
      <c r="ALC28" s="36"/>
      <c r="ALD28" s="36"/>
      <c r="ALE28" s="36"/>
      <c r="ALF28" s="36"/>
      <c r="ALG28" s="36"/>
      <c r="ALH28" s="36"/>
      <c r="ALI28" s="36"/>
      <c r="ALJ28" s="36"/>
      <c r="ALK28" s="36"/>
      <c r="ALL28" s="36"/>
      <c r="ALM28" s="36"/>
      <c r="ALN28" s="36"/>
      <c r="ALO28" s="36"/>
      <c r="ALP28" s="36"/>
      <c r="ALQ28" s="36"/>
      <c r="ALR28" s="36"/>
      <c r="ALS28" s="36"/>
      <c r="ALT28" s="36"/>
      <c r="ALU28" s="36"/>
      <c r="ALV28" s="36"/>
      <c r="ALW28" s="36"/>
      <c r="ALX28" s="36"/>
      <c r="ALY28" s="36"/>
      <c r="ALZ28" s="36"/>
      <c r="AMA28" s="36"/>
      <c r="AMB28" s="36"/>
      <c r="AMC28" s="36"/>
      <c r="AMD28" s="36"/>
      <c r="AME28" s="36"/>
      <c r="AMF28" s="36"/>
      <c r="AMG28" s="36"/>
      <c r="AMH28" s="36"/>
      <c r="AMI28" s="36"/>
      <c r="AMJ28" s="36"/>
      <c r="AMK28" s="36"/>
      <c r="AML28" s="36"/>
      <c r="AMM28" s="36"/>
      <c r="AMN28" s="36"/>
      <c r="AMO28" s="36"/>
      <c r="AMP28" s="36"/>
      <c r="AMQ28" s="36"/>
      <c r="AMR28" s="36"/>
      <c r="AMS28" s="36"/>
      <c r="AMT28" s="36"/>
      <c r="AMU28" s="36"/>
      <c r="AMV28" s="36"/>
      <c r="AMW28" s="36"/>
      <c r="AMX28" s="36"/>
      <c r="AMY28" s="36"/>
      <c r="AMZ28" s="36"/>
      <c r="ANA28" s="36"/>
      <c r="ANB28" s="36"/>
      <c r="ANC28" s="36"/>
      <c r="AND28" s="36"/>
      <c r="ANE28" s="36"/>
      <c r="ANF28" s="36"/>
      <c r="ANG28" s="36"/>
      <c r="ANH28" s="36"/>
      <c r="ANI28" s="36"/>
      <c r="ANJ28" s="36"/>
      <c r="ANK28" s="36"/>
      <c r="ANL28" s="36"/>
      <c r="ANM28" s="36"/>
      <c r="ANN28" s="36"/>
      <c r="ANO28" s="36"/>
      <c r="ANP28" s="36"/>
      <c r="ANQ28" s="36"/>
      <c r="ANR28" s="36"/>
      <c r="ANS28" s="36"/>
      <c r="ANT28" s="36"/>
      <c r="ANU28" s="36"/>
      <c r="ANV28" s="36"/>
      <c r="ANW28" s="36"/>
      <c r="ANX28" s="36"/>
      <c r="ANY28" s="36"/>
      <c r="ANZ28" s="36"/>
      <c r="AOA28" s="36"/>
      <c r="AOB28" s="36"/>
      <c r="AOC28" s="36"/>
      <c r="AOD28" s="36"/>
      <c r="AOE28" s="36"/>
      <c r="AOF28" s="36"/>
      <c r="AOG28" s="36"/>
      <c r="AOH28" s="36"/>
      <c r="AOI28" s="36"/>
      <c r="AOJ28" s="36"/>
      <c r="AOK28" s="36"/>
      <c r="AOL28" s="36"/>
      <c r="AOM28" s="36"/>
      <c r="AON28" s="36"/>
      <c r="AOO28" s="36"/>
      <c r="AOP28" s="36"/>
      <c r="AOQ28" s="36"/>
      <c r="AOR28" s="36"/>
      <c r="AOS28" s="36"/>
      <c r="AOT28" s="36"/>
      <c r="AOU28" s="36"/>
      <c r="AOV28" s="36"/>
      <c r="AOW28" s="36"/>
      <c r="AOX28" s="36"/>
      <c r="AOY28" s="36"/>
      <c r="AOZ28" s="36"/>
      <c r="APA28" s="36"/>
      <c r="APB28" s="36"/>
      <c r="APC28" s="36"/>
      <c r="APD28" s="36"/>
      <c r="APE28" s="36"/>
      <c r="APF28" s="36"/>
      <c r="APG28" s="36"/>
      <c r="APH28" s="36"/>
      <c r="API28" s="36"/>
      <c r="APJ28" s="36"/>
      <c r="APK28" s="36"/>
      <c r="APL28" s="36"/>
      <c r="APM28" s="36"/>
      <c r="APN28" s="36"/>
      <c r="APO28" s="36"/>
      <c r="APP28" s="36"/>
      <c r="APQ28" s="36"/>
      <c r="APR28" s="36"/>
      <c r="APS28" s="36"/>
      <c r="APT28" s="36"/>
      <c r="APU28" s="36"/>
      <c r="APV28" s="36"/>
      <c r="APW28" s="36"/>
      <c r="APX28" s="36"/>
      <c r="APY28" s="36"/>
      <c r="APZ28" s="36"/>
      <c r="AQA28" s="36"/>
      <c r="AQB28" s="36"/>
      <c r="AQC28" s="36"/>
      <c r="AQD28" s="36"/>
      <c r="AQE28" s="36"/>
      <c r="AQF28" s="36"/>
      <c r="AQG28" s="36"/>
      <c r="AQH28" s="36"/>
      <c r="AQI28" s="36"/>
      <c r="AQJ28" s="36"/>
      <c r="AQK28" s="36"/>
      <c r="AQL28" s="36"/>
      <c r="AQM28" s="36"/>
      <c r="AQN28" s="36"/>
      <c r="AQO28" s="36"/>
      <c r="AQP28" s="36"/>
      <c r="AQQ28" s="36"/>
      <c r="AQR28" s="36"/>
      <c r="AQS28" s="36"/>
      <c r="AQT28" s="36"/>
      <c r="AQU28" s="36"/>
      <c r="AQV28" s="36"/>
      <c r="AQW28" s="36"/>
      <c r="AQX28" s="36"/>
      <c r="AQY28" s="36"/>
      <c r="AQZ28" s="36"/>
      <c r="ARA28" s="36"/>
      <c r="ARB28" s="36"/>
      <c r="ARC28" s="36"/>
      <c r="ARD28" s="36"/>
      <c r="ARE28" s="36"/>
      <c r="ARF28" s="36"/>
      <c r="ARG28" s="36"/>
      <c r="ARH28" s="36"/>
      <c r="ARI28" s="36"/>
      <c r="ARJ28" s="36"/>
      <c r="ARK28" s="36"/>
      <c r="ARL28" s="36"/>
      <c r="ARM28" s="36"/>
      <c r="ARN28" s="36"/>
      <c r="ARO28" s="36"/>
      <c r="ARP28" s="36"/>
      <c r="ARQ28" s="36"/>
      <c r="ARR28" s="36"/>
      <c r="ARS28" s="36"/>
      <c r="ART28" s="36"/>
      <c r="ARU28" s="36"/>
      <c r="ARV28" s="36"/>
      <c r="ARW28" s="36"/>
      <c r="ARX28" s="36"/>
      <c r="ARY28" s="36"/>
      <c r="ARZ28" s="36"/>
      <c r="ASA28" s="36"/>
      <c r="ASB28" s="36"/>
      <c r="ASC28" s="36"/>
      <c r="ASD28" s="36"/>
      <c r="ASE28" s="36"/>
      <c r="ASF28" s="36"/>
      <c r="ASG28" s="36"/>
      <c r="ASH28" s="36"/>
      <c r="ASI28" s="36"/>
      <c r="ASJ28" s="36"/>
      <c r="ASK28" s="36"/>
      <c r="ASL28" s="36"/>
      <c r="ASM28" s="36"/>
      <c r="ASN28" s="36"/>
      <c r="ASO28" s="36"/>
      <c r="ASP28" s="36"/>
      <c r="ASQ28" s="36"/>
      <c r="ASR28" s="36"/>
      <c r="ASS28" s="36"/>
      <c r="AST28" s="36"/>
      <c r="ASU28" s="36"/>
      <c r="ASV28" s="36"/>
      <c r="ASW28" s="36"/>
      <c r="ASX28" s="36"/>
      <c r="ASY28" s="36"/>
      <c r="ASZ28" s="36"/>
      <c r="ATA28" s="36"/>
      <c r="ATB28" s="36"/>
      <c r="ATC28" s="36"/>
      <c r="ATD28" s="36"/>
      <c r="ATE28" s="36"/>
      <c r="ATF28" s="36"/>
      <c r="ATG28" s="36"/>
      <c r="ATH28" s="36"/>
      <c r="ATI28" s="36"/>
      <c r="ATJ28" s="36"/>
      <c r="ATK28" s="36"/>
      <c r="ATL28" s="36"/>
      <c r="ATM28" s="36"/>
      <c r="ATN28" s="36"/>
      <c r="ATO28" s="36"/>
      <c r="ATP28" s="36"/>
      <c r="ATQ28" s="36"/>
      <c r="ATR28" s="36"/>
      <c r="ATS28" s="36"/>
      <c r="ATT28" s="36"/>
      <c r="ATU28" s="36"/>
      <c r="ATV28" s="36"/>
      <c r="ATW28" s="36"/>
      <c r="ATX28" s="36"/>
      <c r="ATY28" s="36"/>
      <c r="ATZ28" s="36"/>
      <c r="AUA28" s="36"/>
      <c r="AUB28" s="36"/>
      <c r="AUC28" s="36"/>
      <c r="AUD28" s="36"/>
      <c r="AUE28" s="36"/>
      <c r="AUF28" s="36"/>
      <c r="AUG28" s="36"/>
      <c r="AUH28" s="36"/>
      <c r="AUI28" s="36"/>
      <c r="AUJ28" s="36"/>
      <c r="AUK28" s="36"/>
      <c r="AUL28" s="36"/>
      <c r="AUM28" s="36"/>
      <c r="AUN28" s="36"/>
      <c r="AUO28" s="36"/>
      <c r="AUP28" s="36"/>
      <c r="AUQ28" s="36"/>
      <c r="AUR28" s="36"/>
      <c r="AUS28" s="36"/>
      <c r="AUT28" s="36"/>
      <c r="AUU28" s="36"/>
      <c r="AUV28" s="36"/>
      <c r="AUW28" s="36"/>
      <c r="AUX28" s="36"/>
      <c r="AUY28" s="36"/>
      <c r="AUZ28" s="36"/>
      <c r="AVA28" s="36"/>
      <c r="AVB28" s="36"/>
      <c r="AVC28" s="36"/>
      <c r="AVD28" s="36"/>
      <c r="AVE28" s="36"/>
      <c r="AVF28" s="36"/>
      <c r="AVG28" s="36"/>
      <c r="AVH28" s="36"/>
      <c r="AVI28" s="36"/>
      <c r="AVJ28" s="36"/>
      <c r="AVK28" s="36"/>
      <c r="AVL28" s="36"/>
      <c r="AVM28" s="36"/>
      <c r="AVN28" s="36"/>
      <c r="AVO28" s="36"/>
      <c r="AVP28" s="36"/>
      <c r="AVQ28" s="36"/>
      <c r="AVR28" s="36"/>
      <c r="AVS28" s="36"/>
      <c r="AVT28" s="36"/>
      <c r="AVU28" s="36"/>
      <c r="AVV28" s="36"/>
      <c r="AVW28" s="36"/>
      <c r="AVX28" s="36"/>
      <c r="AVY28" s="36"/>
      <c r="AVZ28" s="36"/>
      <c r="AWA28" s="36"/>
      <c r="AWB28" s="36"/>
      <c r="AWC28" s="36"/>
      <c r="AWD28" s="36"/>
      <c r="AWE28" s="36"/>
      <c r="AWF28" s="36"/>
      <c r="AWG28" s="36"/>
      <c r="AWH28" s="36"/>
      <c r="AWI28" s="36"/>
      <c r="AWJ28" s="36"/>
      <c r="AWK28" s="36"/>
      <c r="AWL28" s="36"/>
      <c r="AWM28" s="36"/>
      <c r="AWN28" s="36"/>
      <c r="AWO28" s="36"/>
      <c r="AWP28" s="36"/>
      <c r="AWQ28" s="36"/>
      <c r="AWR28" s="36"/>
      <c r="AWS28" s="36"/>
      <c r="AWT28" s="36"/>
      <c r="AWU28" s="36"/>
      <c r="AWV28" s="36"/>
      <c r="AWW28" s="36"/>
      <c r="AWX28" s="36"/>
      <c r="AWY28" s="36"/>
      <c r="AWZ28" s="36"/>
      <c r="AXA28" s="36"/>
      <c r="AXB28" s="36"/>
      <c r="AXC28" s="36"/>
      <c r="AXD28" s="36"/>
      <c r="AXE28" s="36"/>
      <c r="AXF28" s="36"/>
      <c r="AXG28" s="36"/>
      <c r="AXH28" s="36"/>
      <c r="AXI28" s="36"/>
      <c r="AXJ28" s="36"/>
      <c r="AXK28" s="36"/>
      <c r="AXL28" s="36"/>
      <c r="AXM28" s="36"/>
      <c r="AXN28" s="36"/>
      <c r="AXO28" s="36"/>
      <c r="AXP28" s="36"/>
      <c r="AXQ28" s="36"/>
      <c r="AXR28" s="36"/>
      <c r="AXS28" s="36"/>
      <c r="AXT28" s="36"/>
      <c r="AXU28" s="36"/>
      <c r="AXV28" s="36"/>
      <c r="AXW28" s="36"/>
      <c r="AXX28" s="36"/>
      <c r="AXY28" s="36"/>
      <c r="AXZ28" s="36"/>
      <c r="AYA28" s="36"/>
      <c r="AYB28" s="36"/>
      <c r="AYC28" s="36"/>
      <c r="AYD28" s="36"/>
      <c r="AYE28" s="36"/>
      <c r="AYF28" s="36"/>
      <c r="AYG28" s="36"/>
      <c r="AYH28" s="36"/>
      <c r="AYI28" s="36"/>
      <c r="AYJ28" s="36"/>
      <c r="AYK28" s="36"/>
      <c r="AYL28" s="36"/>
      <c r="AYM28" s="36"/>
      <c r="AYN28" s="36"/>
      <c r="AYO28" s="36"/>
      <c r="AYP28" s="36"/>
      <c r="AYQ28" s="36"/>
      <c r="AYR28" s="36"/>
      <c r="AYS28" s="36"/>
      <c r="AYT28" s="36"/>
      <c r="AYU28" s="36"/>
      <c r="AYV28" s="36"/>
      <c r="AYW28" s="36"/>
      <c r="AYX28" s="36"/>
      <c r="AYY28" s="36"/>
      <c r="AYZ28" s="36"/>
      <c r="AZA28" s="36"/>
      <c r="AZB28" s="36"/>
      <c r="AZC28" s="36"/>
      <c r="AZD28" s="36"/>
      <c r="AZE28" s="36"/>
      <c r="AZF28" s="36"/>
      <c r="AZG28" s="36"/>
      <c r="AZH28" s="36"/>
      <c r="AZI28" s="36"/>
      <c r="AZJ28" s="36"/>
      <c r="AZK28" s="36"/>
      <c r="AZL28" s="36"/>
      <c r="AZM28" s="36"/>
      <c r="AZN28" s="36"/>
      <c r="AZO28" s="36"/>
      <c r="AZP28" s="36"/>
      <c r="AZQ28" s="36"/>
      <c r="AZR28" s="36"/>
      <c r="AZS28" s="36"/>
      <c r="AZT28" s="36"/>
      <c r="AZU28" s="36"/>
      <c r="AZV28" s="36"/>
      <c r="AZW28" s="36"/>
      <c r="AZX28" s="36"/>
      <c r="AZY28" s="36"/>
      <c r="AZZ28" s="36"/>
      <c r="BAA28" s="36"/>
      <c r="BAB28" s="36"/>
      <c r="BAC28" s="36"/>
      <c r="BAD28" s="36"/>
      <c r="BAE28" s="36"/>
      <c r="BAF28" s="36"/>
      <c r="BAG28" s="36"/>
      <c r="BAH28" s="36"/>
      <c r="BAI28" s="36"/>
      <c r="BAJ28" s="36"/>
      <c r="BAK28" s="36"/>
      <c r="BAL28" s="36"/>
      <c r="BAM28" s="36"/>
      <c r="BAN28" s="36"/>
      <c r="BAO28" s="36"/>
      <c r="BAP28" s="36"/>
      <c r="BAQ28" s="36"/>
      <c r="BAR28" s="36"/>
      <c r="BAS28" s="36"/>
      <c r="BAT28" s="36"/>
      <c r="BAU28" s="36"/>
      <c r="BAV28" s="36"/>
      <c r="BAW28" s="36"/>
      <c r="BAX28" s="36"/>
      <c r="BAY28" s="36"/>
      <c r="BAZ28" s="36"/>
      <c r="BBA28" s="36"/>
      <c r="BBB28" s="36"/>
      <c r="BBC28" s="36"/>
      <c r="BBD28" s="36"/>
      <c r="BBE28" s="36"/>
      <c r="BBF28" s="36"/>
      <c r="BBG28" s="36"/>
      <c r="BBH28" s="36"/>
      <c r="BBI28" s="36"/>
      <c r="BBJ28" s="36"/>
      <c r="BBK28" s="36"/>
      <c r="BBL28" s="36"/>
      <c r="BBM28" s="36"/>
      <c r="BBN28" s="36"/>
      <c r="BBO28" s="36"/>
      <c r="BBP28" s="36"/>
      <c r="BBQ28" s="36"/>
      <c r="BBR28" s="36"/>
      <c r="BBS28" s="36"/>
      <c r="BBT28" s="36"/>
      <c r="BBU28" s="36"/>
      <c r="BBV28" s="36"/>
      <c r="BBW28" s="36"/>
      <c r="BBX28" s="36"/>
      <c r="BBY28" s="36"/>
      <c r="BBZ28" s="36"/>
      <c r="BCA28" s="36"/>
      <c r="BCB28" s="36"/>
      <c r="BCC28" s="36"/>
      <c r="BCD28" s="36"/>
      <c r="BCE28" s="36"/>
      <c r="BCF28" s="36"/>
      <c r="BCG28" s="36"/>
      <c r="BCH28" s="36"/>
      <c r="BCI28" s="36"/>
      <c r="BCJ28" s="36"/>
      <c r="BCK28" s="36"/>
      <c r="BCL28" s="36"/>
      <c r="BCM28" s="36"/>
      <c r="BCN28" s="36"/>
      <c r="BCO28" s="36"/>
      <c r="BCP28" s="36"/>
      <c r="BCQ28" s="36"/>
      <c r="BCR28" s="36"/>
      <c r="BCS28" s="36"/>
      <c r="BCT28" s="36"/>
      <c r="BCU28" s="36"/>
      <c r="BCV28" s="36"/>
      <c r="BCW28" s="36"/>
      <c r="BCX28" s="36"/>
      <c r="BCY28" s="36"/>
      <c r="BCZ28" s="36"/>
      <c r="BDA28" s="36"/>
      <c r="BDB28" s="36"/>
      <c r="BDC28" s="36"/>
      <c r="BDD28" s="36"/>
      <c r="BDE28" s="36"/>
      <c r="BDF28" s="36"/>
      <c r="BDG28" s="36"/>
      <c r="BDH28" s="36"/>
      <c r="BDI28" s="36"/>
      <c r="BDJ28" s="36"/>
      <c r="BDK28" s="36"/>
      <c r="BDL28" s="36"/>
      <c r="BDM28" s="36"/>
      <c r="BDN28" s="36"/>
      <c r="BDO28" s="36"/>
      <c r="BDP28" s="36"/>
      <c r="BDQ28" s="36"/>
      <c r="BDR28" s="36"/>
      <c r="BDS28" s="36"/>
      <c r="BDT28" s="36"/>
      <c r="BDU28" s="36"/>
      <c r="BDV28" s="36"/>
      <c r="BDW28" s="36"/>
      <c r="BDX28" s="36"/>
      <c r="BDY28" s="36"/>
      <c r="BDZ28" s="36"/>
      <c r="BEA28" s="36"/>
      <c r="BEB28" s="36"/>
      <c r="BEC28" s="36"/>
      <c r="BED28" s="36"/>
      <c r="BEE28" s="36"/>
      <c r="BEF28" s="36"/>
      <c r="BEG28" s="36"/>
      <c r="BEH28" s="36"/>
      <c r="BEI28" s="36"/>
      <c r="BEJ28" s="36"/>
      <c r="BEK28" s="36"/>
      <c r="BEL28" s="36"/>
      <c r="BEM28" s="36"/>
      <c r="BEN28" s="36"/>
      <c r="BEO28" s="36"/>
      <c r="BEP28" s="36"/>
      <c r="BEQ28" s="36"/>
      <c r="BER28" s="36"/>
      <c r="BES28" s="36"/>
      <c r="BET28" s="36"/>
      <c r="BEU28" s="36"/>
      <c r="BEV28" s="36"/>
      <c r="BEW28" s="36"/>
      <c r="BEX28" s="36"/>
      <c r="BEY28" s="36"/>
      <c r="BEZ28" s="36"/>
      <c r="BFA28" s="36"/>
      <c r="BFB28" s="36"/>
      <c r="BFC28" s="36"/>
      <c r="BFD28" s="36"/>
      <c r="BFE28" s="36"/>
      <c r="BFF28" s="36"/>
      <c r="BFG28" s="36"/>
      <c r="BFH28" s="36"/>
      <c r="BFI28" s="36"/>
      <c r="BFJ28" s="36"/>
      <c r="BFK28" s="36"/>
      <c r="BFL28" s="36"/>
      <c r="BFM28" s="36"/>
      <c r="BFN28" s="36"/>
      <c r="BFO28" s="36"/>
      <c r="BFP28" s="36"/>
      <c r="BFQ28" s="36"/>
      <c r="BFR28" s="36"/>
      <c r="BFS28" s="36"/>
      <c r="BFT28" s="36"/>
      <c r="BFU28" s="36"/>
      <c r="BFV28" s="36"/>
      <c r="BFW28" s="36"/>
      <c r="BFX28" s="36"/>
      <c r="BFY28" s="36"/>
      <c r="BFZ28" s="36"/>
      <c r="BGA28" s="36"/>
      <c r="BGB28" s="36"/>
      <c r="BGC28" s="36"/>
      <c r="BGD28" s="36"/>
      <c r="BGE28" s="36"/>
      <c r="BGF28" s="36"/>
      <c r="BGG28" s="36"/>
      <c r="BGH28" s="36"/>
      <c r="BGI28" s="36"/>
      <c r="BGJ28" s="36"/>
      <c r="BGK28" s="36"/>
      <c r="BGL28" s="36"/>
      <c r="BGM28" s="36"/>
      <c r="BGN28" s="36"/>
      <c r="BGO28" s="36"/>
      <c r="BGP28" s="36"/>
      <c r="BGQ28" s="36"/>
      <c r="BGR28" s="36"/>
      <c r="BGS28" s="36"/>
      <c r="BGT28" s="36"/>
      <c r="BGU28" s="36"/>
      <c r="BGV28" s="36"/>
      <c r="BGW28" s="36"/>
      <c r="BGX28" s="36"/>
      <c r="BGY28" s="36"/>
      <c r="BGZ28" s="36"/>
      <c r="BHA28" s="36"/>
      <c r="BHB28" s="36"/>
      <c r="BHC28" s="36"/>
      <c r="BHD28" s="36"/>
      <c r="BHE28" s="36"/>
      <c r="BHF28" s="36"/>
      <c r="BHG28" s="36"/>
      <c r="BHH28" s="36"/>
      <c r="BHI28" s="36"/>
      <c r="BHJ28" s="36"/>
      <c r="BHK28" s="36"/>
      <c r="BHL28" s="36"/>
      <c r="BHM28" s="36"/>
      <c r="BHN28" s="36"/>
      <c r="BHO28" s="36"/>
      <c r="BHP28" s="36"/>
      <c r="BHQ28" s="36"/>
      <c r="BHR28" s="36"/>
      <c r="BHS28" s="36"/>
      <c r="BHT28" s="36"/>
      <c r="BHU28" s="36"/>
      <c r="BHV28" s="36"/>
      <c r="BHW28" s="36"/>
      <c r="BHX28" s="36"/>
      <c r="BHY28" s="36"/>
      <c r="BHZ28" s="36"/>
      <c r="BIA28" s="36"/>
      <c r="BIB28" s="36"/>
      <c r="BIC28" s="36"/>
      <c r="BID28" s="36"/>
      <c r="BIE28" s="36"/>
      <c r="BIF28" s="36"/>
      <c r="BIG28" s="36"/>
      <c r="BIH28" s="36"/>
      <c r="BII28" s="36"/>
      <c r="BIJ28" s="36"/>
      <c r="BIK28" s="36"/>
      <c r="BIL28" s="36"/>
      <c r="BIM28" s="36"/>
      <c r="BIN28" s="36"/>
      <c r="BIO28" s="36"/>
      <c r="BIP28" s="36"/>
      <c r="BIQ28" s="36"/>
      <c r="BIR28" s="36"/>
      <c r="BIS28" s="36"/>
      <c r="BIT28" s="36"/>
      <c r="BIU28" s="36"/>
      <c r="BIV28" s="36"/>
      <c r="BIW28" s="36"/>
      <c r="BIX28" s="36"/>
      <c r="BIY28" s="36"/>
      <c r="BIZ28" s="36"/>
      <c r="BJA28" s="36"/>
      <c r="BJB28" s="36"/>
      <c r="BJC28" s="36"/>
      <c r="BJD28" s="36"/>
      <c r="BJE28" s="36"/>
      <c r="BJF28" s="36"/>
      <c r="BJG28" s="36"/>
      <c r="BJH28" s="36"/>
      <c r="BJI28" s="36"/>
      <c r="BJJ28" s="36"/>
      <c r="BJK28" s="36"/>
      <c r="BJL28" s="36"/>
      <c r="BJM28" s="36"/>
      <c r="BJN28" s="36"/>
      <c r="BJO28" s="36"/>
      <c r="BJP28" s="36"/>
      <c r="BJQ28" s="36"/>
      <c r="BJR28" s="36"/>
      <c r="BJS28" s="36"/>
      <c r="BJT28" s="36"/>
      <c r="BJU28" s="36"/>
      <c r="BJV28" s="36"/>
      <c r="BJW28" s="36"/>
      <c r="BJX28" s="36"/>
      <c r="BJY28" s="36"/>
      <c r="BJZ28" s="36"/>
      <c r="BKA28" s="36"/>
      <c r="BKB28" s="36"/>
      <c r="BKC28" s="36"/>
      <c r="BKD28" s="36"/>
      <c r="BKE28" s="36"/>
      <c r="BKF28" s="36"/>
      <c r="BKG28" s="36"/>
      <c r="BKH28" s="36"/>
      <c r="BKI28" s="36"/>
      <c r="BKJ28" s="36"/>
      <c r="BKK28" s="36"/>
      <c r="BKL28" s="36"/>
      <c r="BKM28" s="36"/>
      <c r="BKN28" s="36"/>
      <c r="BKO28" s="36"/>
      <c r="BKP28" s="36"/>
      <c r="BKQ28" s="36"/>
      <c r="BKR28" s="36"/>
      <c r="BKS28" s="36"/>
      <c r="BKT28" s="36"/>
      <c r="BKU28" s="36"/>
      <c r="BKV28" s="36"/>
      <c r="BKW28" s="36"/>
      <c r="BKX28" s="36"/>
      <c r="BKY28" s="36"/>
      <c r="BKZ28" s="36"/>
      <c r="BLA28" s="36"/>
      <c r="BLB28" s="36"/>
      <c r="BLC28" s="36"/>
      <c r="BLD28" s="36"/>
      <c r="BLE28" s="36"/>
      <c r="BLF28" s="36"/>
      <c r="BLG28" s="36"/>
      <c r="BLH28" s="36"/>
      <c r="BLI28" s="36"/>
      <c r="BLJ28" s="36"/>
      <c r="BLK28" s="36"/>
      <c r="BLL28" s="36"/>
      <c r="BLM28" s="36"/>
      <c r="BLN28" s="36"/>
      <c r="BLO28" s="36"/>
      <c r="BLP28" s="36"/>
      <c r="BLQ28" s="36"/>
      <c r="BLR28" s="36"/>
      <c r="BLS28" s="36"/>
      <c r="BLT28" s="36"/>
      <c r="BLU28" s="36"/>
      <c r="BLV28" s="36"/>
      <c r="BLW28" s="36"/>
      <c r="BLX28" s="36"/>
      <c r="BLY28" s="36"/>
      <c r="BLZ28" s="36"/>
      <c r="BMA28" s="36"/>
      <c r="BMB28" s="36"/>
      <c r="BMC28" s="36"/>
      <c r="BMD28" s="36"/>
      <c r="BME28" s="36"/>
      <c r="BMF28" s="36"/>
      <c r="BMG28" s="36"/>
      <c r="BMH28" s="36"/>
      <c r="BMI28" s="36"/>
      <c r="BMJ28" s="36"/>
      <c r="BMK28" s="36"/>
      <c r="BML28" s="36"/>
      <c r="BMM28" s="36"/>
      <c r="BMN28" s="36"/>
      <c r="BMO28" s="36"/>
      <c r="BMP28" s="36"/>
      <c r="BMQ28" s="36"/>
      <c r="BMR28" s="36"/>
      <c r="BMS28" s="36"/>
      <c r="BMT28" s="36"/>
      <c r="BMU28" s="36"/>
      <c r="BMV28" s="36"/>
      <c r="BMW28" s="36"/>
      <c r="BMX28" s="36"/>
      <c r="BMY28" s="36"/>
      <c r="BMZ28" s="36"/>
      <c r="BNA28" s="36"/>
      <c r="BNB28" s="36"/>
      <c r="BNC28" s="36"/>
      <c r="BND28" s="36"/>
      <c r="BNE28" s="36"/>
      <c r="BNF28" s="36"/>
      <c r="BNG28" s="36"/>
      <c r="BNH28" s="36"/>
      <c r="BNI28" s="36"/>
      <c r="BNJ28" s="36"/>
      <c r="BNK28" s="36"/>
      <c r="BNL28" s="36"/>
      <c r="BNM28" s="36"/>
      <c r="BNN28" s="36"/>
      <c r="BNO28" s="36"/>
      <c r="BNP28" s="36"/>
      <c r="BNQ28" s="36"/>
      <c r="BNR28" s="36"/>
      <c r="BNS28" s="36"/>
      <c r="BNT28" s="36"/>
      <c r="BNU28" s="36"/>
      <c r="BNV28" s="36"/>
      <c r="BNW28" s="36"/>
      <c r="BNX28" s="36"/>
      <c r="BNY28" s="36"/>
      <c r="BNZ28" s="36"/>
      <c r="BOA28" s="36"/>
      <c r="BOB28" s="36"/>
      <c r="BOC28" s="36"/>
      <c r="BOD28" s="36"/>
      <c r="BOE28" s="36"/>
      <c r="BOF28" s="36"/>
      <c r="BOG28" s="36"/>
      <c r="BOH28" s="36"/>
      <c r="BOI28" s="36"/>
      <c r="BOJ28" s="36"/>
      <c r="BOK28" s="36"/>
      <c r="BOL28" s="36"/>
      <c r="BOM28" s="36"/>
      <c r="BON28" s="36"/>
      <c r="BOO28" s="36"/>
      <c r="BOP28" s="36"/>
      <c r="BOQ28" s="36"/>
      <c r="BOR28" s="36"/>
      <c r="BOS28" s="36"/>
      <c r="BOT28" s="36"/>
      <c r="BOU28" s="36"/>
      <c r="BOV28" s="36"/>
      <c r="BOW28" s="36"/>
      <c r="BOX28" s="36"/>
      <c r="BOY28" s="36"/>
      <c r="BOZ28" s="36"/>
      <c r="BPA28" s="36"/>
      <c r="BPB28" s="36"/>
      <c r="BPC28" s="36"/>
      <c r="BPD28" s="36"/>
      <c r="BPE28" s="36"/>
      <c r="BPF28" s="36"/>
      <c r="BPG28" s="36"/>
      <c r="BPH28" s="36"/>
      <c r="BPI28" s="36"/>
      <c r="BPJ28" s="36"/>
      <c r="BPK28" s="36"/>
      <c r="BPL28" s="36"/>
      <c r="BPM28" s="36"/>
      <c r="BPN28" s="36"/>
      <c r="BPO28" s="36"/>
      <c r="BPP28" s="36"/>
      <c r="BPQ28" s="36"/>
      <c r="BPR28" s="36"/>
      <c r="BPS28" s="36"/>
      <c r="BPT28" s="36"/>
      <c r="BPU28" s="36"/>
      <c r="BPV28" s="36"/>
      <c r="BPW28" s="36"/>
      <c r="BPX28" s="36"/>
      <c r="BPY28" s="36"/>
      <c r="BPZ28" s="36"/>
      <c r="BQA28" s="36"/>
      <c r="BQB28" s="36"/>
      <c r="BQC28" s="36"/>
      <c r="BQD28" s="36"/>
      <c r="BQE28" s="36"/>
      <c r="BQF28" s="36"/>
      <c r="BQG28" s="36"/>
      <c r="BQH28" s="36"/>
      <c r="BQI28" s="36"/>
      <c r="BQJ28" s="36"/>
      <c r="BQK28" s="36"/>
      <c r="BQL28" s="36"/>
      <c r="BQM28" s="36"/>
      <c r="BQN28" s="36"/>
      <c r="BQO28" s="36"/>
      <c r="BQP28" s="36"/>
      <c r="BQQ28" s="36"/>
      <c r="BQR28" s="36"/>
      <c r="BQS28" s="36"/>
      <c r="BQT28" s="36"/>
      <c r="BQU28" s="36"/>
      <c r="BQV28" s="36"/>
      <c r="BQW28" s="36"/>
      <c r="BQX28" s="36"/>
      <c r="BQY28" s="36"/>
      <c r="BQZ28" s="36"/>
      <c r="BRA28" s="36"/>
      <c r="BRB28" s="36"/>
      <c r="BRC28" s="36"/>
      <c r="BRD28" s="36"/>
      <c r="BRE28" s="36"/>
      <c r="BRF28" s="36"/>
      <c r="BRG28" s="36"/>
      <c r="BRH28" s="36"/>
      <c r="BRI28" s="36"/>
      <c r="BRJ28" s="36"/>
      <c r="BRK28" s="36"/>
      <c r="BRL28" s="36"/>
      <c r="BRM28" s="36"/>
      <c r="BRN28" s="36"/>
      <c r="BRO28" s="36"/>
      <c r="BRP28" s="36"/>
      <c r="BRQ28" s="36"/>
      <c r="BRR28" s="36"/>
      <c r="BRS28" s="36"/>
      <c r="BRT28" s="36"/>
      <c r="BRU28" s="36"/>
      <c r="BRV28" s="36"/>
      <c r="BRW28" s="36"/>
      <c r="BRX28" s="36"/>
      <c r="BRY28" s="36"/>
      <c r="BRZ28" s="36"/>
      <c r="BSA28" s="36"/>
      <c r="BSB28" s="36"/>
      <c r="BSC28" s="36"/>
      <c r="BSD28" s="36"/>
      <c r="BSE28" s="36"/>
      <c r="BSF28" s="36"/>
      <c r="BSG28" s="36"/>
      <c r="BSH28" s="36"/>
      <c r="BSI28" s="36"/>
      <c r="BSJ28" s="36"/>
      <c r="BSK28" s="36"/>
      <c r="BSL28" s="36"/>
      <c r="BSM28" s="36"/>
      <c r="BSN28" s="36"/>
      <c r="BSO28" s="36"/>
      <c r="BSP28" s="36"/>
      <c r="BSQ28" s="36"/>
      <c r="BSR28" s="36"/>
      <c r="BSS28" s="36"/>
      <c r="BST28" s="36"/>
      <c r="BSU28" s="36"/>
      <c r="BSV28" s="36"/>
      <c r="BSW28" s="36"/>
      <c r="BSX28" s="36"/>
      <c r="BSY28" s="36"/>
      <c r="BSZ28" s="36"/>
      <c r="BTA28" s="36"/>
      <c r="BTB28" s="36"/>
      <c r="BTC28" s="36"/>
      <c r="BTD28" s="36"/>
      <c r="BTE28" s="36"/>
      <c r="BTF28" s="36"/>
      <c r="BTG28" s="36"/>
      <c r="BTH28" s="36"/>
      <c r="BTI28" s="36"/>
      <c r="BTJ28" s="36"/>
      <c r="BTK28" s="36"/>
      <c r="BTL28" s="36"/>
      <c r="BTM28" s="36"/>
      <c r="BTN28" s="36"/>
      <c r="BTO28" s="36"/>
      <c r="BTP28" s="36"/>
      <c r="BTQ28" s="36"/>
      <c r="BTR28" s="36"/>
      <c r="BTS28" s="36"/>
      <c r="BTT28" s="36"/>
      <c r="BTU28" s="36"/>
      <c r="BTV28" s="36"/>
      <c r="BTW28" s="36"/>
      <c r="BTX28" s="36"/>
      <c r="BTY28" s="36"/>
      <c r="BTZ28" s="36"/>
      <c r="BUA28" s="36"/>
      <c r="BUB28" s="36"/>
      <c r="BUC28" s="36"/>
      <c r="BUD28" s="36"/>
      <c r="BUE28" s="36"/>
      <c r="BUF28" s="36"/>
      <c r="BUG28" s="36"/>
      <c r="BUH28" s="36"/>
      <c r="BUI28" s="36"/>
      <c r="BUJ28" s="36"/>
      <c r="BUK28" s="36"/>
      <c r="BUL28" s="36"/>
      <c r="BUM28" s="36"/>
      <c r="BUN28" s="36"/>
      <c r="BUO28" s="36"/>
      <c r="BUP28" s="36"/>
      <c r="BUQ28" s="36"/>
      <c r="BUR28" s="36"/>
      <c r="BUS28" s="36"/>
      <c r="BUT28" s="36"/>
      <c r="BUU28" s="36"/>
      <c r="BUV28" s="36"/>
      <c r="BUW28" s="36"/>
      <c r="BUX28" s="36"/>
      <c r="BUY28" s="36"/>
      <c r="BUZ28" s="36"/>
      <c r="BVA28" s="36"/>
      <c r="BVB28" s="36"/>
      <c r="BVC28" s="36"/>
      <c r="BVD28" s="36"/>
      <c r="BVE28" s="36"/>
      <c r="BVF28" s="36"/>
      <c r="BVG28" s="36"/>
      <c r="BVH28" s="36"/>
      <c r="BVI28" s="36"/>
      <c r="BVJ28" s="36"/>
      <c r="BVK28" s="36"/>
      <c r="BVL28" s="36"/>
      <c r="BVM28" s="36"/>
      <c r="BVN28" s="36"/>
      <c r="BVO28" s="36"/>
      <c r="BVP28" s="36"/>
      <c r="BVQ28" s="36"/>
      <c r="BVR28" s="36"/>
      <c r="BVS28" s="36"/>
      <c r="BVT28" s="36"/>
      <c r="BVU28" s="36"/>
      <c r="BVV28" s="36"/>
      <c r="BVW28" s="36"/>
      <c r="BVX28" s="36"/>
      <c r="BVY28" s="36"/>
      <c r="BVZ28" s="36"/>
      <c r="BWA28" s="36"/>
      <c r="BWB28" s="36"/>
      <c r="BWC28" s="36"/>
      <c r="BWD28" s="36"/>
      <c r="BWE28" s="36"/>
      <c r="BWF28" s="36"/>
      <c r="BWG28" s="36"/>
      <c r="BWH28" s="36"/>
      <c r="BWI28" s="36"/>
      <c r="BWJ28" s="36"/>
      <c r="BWK28" s="36"/>
      <c r="BWL28" s="36"/>
      <c r="BWM28" s="36"/>
      <c r="BWN28" s="36"/>
      <c r="BWO28" s="36"/>
      <c r="BWP28" s="36"/>
      <c r="BWQ28" s="36"/>
      <c r="BWR28" s="36"/>
      <c r="BWS28" s="36"/>
      <c r="BWT28" s="36"/>
      <c r="BWU28" s="36"/>
      <c r="BWV28" s="36"/>
      <c r="BWW28" s="36"/>
      <c r="BWX28" s="36"/>
      <c r="BWY28" s="36"/>
      <c r="BWZ28" s="36"/>
      <c r="BXA28" s="36"/>
      <c r="BXB28" s="36"/>
      <c r="BXC28" s="36"/>
      <c r="BXD28" s="36"/>
      <c r="BXE28" s="36"/>
      <c r="BXF28" s="36"/>
      <c r="BXG28" s="36"/>
      <c r="BXH28" s="36"/>
      <c r="BXI28" s="36"/>
      <c r="BXJ28" s="36"/>
      <c r="BXK28" s="36"/>
      <c r="BXL28" s="36"/>
      <c r="BXM28" s="36"/>
      <c r="BXN28" s="36"/>
      <c r="BXO28" s="36"/>
      <c r="BXP28" s="36"/>
      <c r="BXQ28" s="36"/>
      <c r="BXR28" s="36"/>
      <c r="BXS28" s="36"/>
      <c r="BXT28" s="36"/>
      <c r="BXU28" s="36"/>
      <c r="BXV28" s="36"/>
      <c r="BXW28" s="36"/>
      <c r="BXX28" s="36"/>
      <c r="BXY28" s="36"/>
      <c r="BXZ28" s="36"/>
      <c r="BYA28" s="36"/>
      <c r="BYB28" s="36"/>
      <c r="BYC28" s="36"/>
      <c r="BYD28" s="36"/>
      <c r="BYE28" s="36"/>
      <c r="BYF28" s="36"/>
      <c r="BYG28" s="36"/>
      <c r="BYH28" s="36"/>
      <c r="BYI28" s="36"/>
      <c r="BYJ28" s="36"/>
      <c r="BYK28" s="36"/>
      <c r="BYL28" s="36"/>
      <c r="BYM28" s="36"/>
      <c r="BYN28" s="36"/>
      <c r="BYO28" s="36"/>
      <c r="BYP28" s="36"/>
      <c r="BYQ28" s="36"/>
      <c r="BYR28" s="36"/>
      <c r="BYS28" s="36"/>
      <c r="BYT28" s="36"/>
      <c r="BYU28" s="36"/>
      <c r="BYV28" s="36"/>
      <c r="BYW28" s="36"/>
      <c r="BYX28" s="36"/>
      <c r="BYY28" s="36"/>
      <c r="BYZ28" s="36"/>
      <c r="BZA28" s="36"/>
      <c r="BZB28" s="36"/>
      <c r="BZC28" s="36"/>
      <c r="BZD28" s="36"/>
      <c r="BZE28" s="36"/>
      <c r="BZF28" s="36"/>
      <c r="BZG28" s="36"/>
      <c r="BZH28" s="36"/>
      <c r="BZI28" s="36"/>
      <c r="BZJ28" s="36"/>
      <c r="BZK28" s="36"/>
      <c r="BZL28" s="36"/>
      <c r="BZM28" s="36"/>
      <c r="BZN28" s="36"/>
      <c r="BZO28" s="36"/>
      <c r="BZP28" s="36"/>
      <c r="BZQ28" s="36"/>
      <c r="BZR28" s="36"/>
      <c r="BZS28" s="36"/>
      <c r="BZT28" s="36"/>
      <c r="BZU28" s="36"/>
      <c r="BZV28" s="36"/>
      <c r="BZW28" s="36"/>
      <c r="BZX28" s="36"/>
      <c r="BZY28" s="36"/>
      <c r="BZZ28" s="36"/>
      <c r="CAA28" s="36"/>
      <c r="CAB28" s="36"/>
      <c r="CAC28" s="36"/>
      <c r="CAD28" s="36"/>
      <c r="CAE28" s="36"/>
      <c r="CAF28" s="36"/>
      <c r="CAG28" s="36"/>
      <c r="CAH28" s="36"/>
      <c r="CAI28" s="36"/>
      <c r="CAJ28" s="36"/>
      <c r="CAK28" s="36"/>
      <c r="CAL28" s="36"/>
      <c r="CAM28" s="36"/>
      <c r="CAN28" s="36"/>
      <c r="CAO28" s="36"/>
      <c r="CAP28" s="36"/>
      <c r="CAQ28" s="36"/>
      <c r="CAR28" s="36"/>
      <c r="CAS28" s="36"/>
      <c r="CAT28" s="36"/>
      <c r="CAU28" s="36"/>
      <c r="CAV28" s="36"/>
      <c r="CAW28" s="36"/>
      <c r="CAX28" s="36"/>
      <c r="CAY28" s="36"/>
      <c r="CAZ28" s="36"/>
      <c r="CBA28" s="36"/>
      <c r="CBB28" s="36"/>
      <c r="CBC28" s="36"/>
      <c r="CBD28" s="36"/>
      <c r="CBE28" s="36"/>
      <c r="CBF28" s="36"/>
      <c r="CBG28" s="36"/>
      <c r="CBH28" s="36"/>
      <c r="CBI28" s="36"/>
      <c r="CBJ28" s="36"/>
      <c r="CBK28" s="36"/>
      <c r="CBL28" s="36"/>
      <c r="CBM28" s="36"/>
      <c r="CBN28" s="36"/>
      <c r="CBO28" s="36"/>
      <c r="CBP28" s="36"/>
      <c r="CBQ28" s="36"/>
      <c r="CBR28" s="36"/>
      <c r="CBS28" s="36"/>
      <c r="CBT28" s="36"/>
      <c r="CBU28" s="36"/>
      <c r="CBV28" s="36"/>
      <c r="CBW28" s="36"/>
      <c r="CBX28" s="36"/>
      <c r="CBY28" s="36"/>
      <c r="CBZ28" s="36"/>
      <c r="CCA28" s="36"/>
      <c r="CCB28" s="36"/>
      <c r="CCC28" s="36"/>
      <c r="CCD28" s="36"/>
      <c r="CCE28" s="36"/>
      <c r="CCF28" s="36"/>
      <c r="CCG28" s="36"/>
      <c r="CCH28" s="36"/>
      <c r="CCI28" s="36"/>
      <c r="CCJ28" s="36"/>
      <c r="CCK28" s="36"/>
      <c r="CCL28" s="36"/>
      <c r="CCM28" s="36"/>
      <c r="CCN28" s="36"/>
      <c r="CCO28" s="36"/>
      <c r="CCP28" s="36"/>
      <c r="CCQ28" s="36"/>
      <c r="CCR28" s="36"/>
      <c r="CCS28" s="36"/>
      <c r="CCT28" s="36"/>
      <c r="CCU28" s="36"/>
      <c r="CCV28" s="36"/>
      <c r="CCW28" s="36"/>
      <c r="CCX28" s="36"/>
      <c r="CCY28" s="36"/>
      <c r="CCZ28" s="36"/>
      <c r="CDA28" s="36"/>
      <c r="CDB28" s="36"/>
      <c r="CDC28" s="36"/>
      <c r="CDD28" s="36"/>
      <c r="CDE28" s="36"/>
      <c r="CDF28" s="36"/>
      <c r="CDG28" s="36"/>
      <c r="CDH28" s="36"/>
      <c r="CDI28" s="36"/>
      <c r="CDJ28" s="36"/>
      <c r="CDK28" s="36"/>
      <c r="CDL28" s="36"/>
      <c r="CDM28" s="36"/>
      <c r="CDN28" s="36"/>
      <c r="CDO28" s="36"/>
      <c r="CDP28" s="36"/>
      <c r="CDQ28" s="36"/>
      <c r="CDR28" s="36"/>
      <c r="CDS28" s="36"/>
      <c r="CDT28" s="36"/>
      <c r="CDU28" s="36"/>
      <c r="CDV28" s="36"/>
      <c r="CDW28" s="36"/>
      <c r="CDX28" s="36"/>
      <c r="CDY28" s="36"/>
      <c r="CDZ28" s="36"/>
      <c r="CEA28" s="36"/>
      <c r="CEB28" s="36"/>
      <c r="CEC28" s="36"/>
      <c r="CED28" s="36"/>
      <c r="CEE28" s="36"/>
      <c r="CEF28" s="36"/>
      <c r="CEG28" s="36"/>
      <c r="CEH28" s="36"/>
      <c r="CEI28" s="36"/>
      <c r="CEJ28" s="36"/>
      <c r="CEK28" s="36"/>
      <c r="CEL28" s="36"/>
      <c r="CEM28" s="36"/>
      <c r="CEN28" s="36"/>
      <c r="CEO28" s="36"/>
      <c r="CEP28" s="36"/>
      <c r="CEQ28" s="36"/>
      <c r="CER28" s="36"/>
      <c r="CES28" s="36"/>
      <c r="CET28" s="36"/>
      <c r="CEU28" s="36"/>
      <c r="CEV28" s="36"/>
      <c r="CEW28" s="36"/>
      <c r="CEX28" s="36"/>
      <c r="CEY28" s="36"/>
      <c r="CEZ28" s="36"/>
      <c r="CFA28" s="36"/>
      <c r="CFB28" s="36"/>
      <c r="CFC28" s="36"/>
      <c r="CFD28" s="36"/>
      <c r="CFE28" s="36"/>
      <c r="CFF28" s="36"/>
      <c r="CFG28" s="36"/>
      <c r="CFH28" s="36"/>
      <c r="CFI28" s="36"/>
      <c r="CFJ28" s="36"/>
      <c r="CFK28" s="36"/>
      <c r="CFL28" s="36"/>
      <c r="CFM28" s="36"/>
      <c r="CFN28" s="36"/>
      <c r="CFO28" s="36"/>
      <c r="CFP28" s="36"/>
      <c r="CFQ28" s="36"/>
      <c r="CFR28" s="36"/>
      <c r="CFS28" s="36"/>
      <c r="CFT28" s="36"/>
      <c r="CFU28" s="36"/>
      <c r="CFV28" s="36"/>
      <c r="CFW28" s="36"/>
      <c r="CFX28" s="36"/>
      <c r="CFY28" s="36"/>
      <c r="CFZ28" s="36"/>
      <c r="CGA28" s="36"/>
      <c r="CGB28" s="36"/>
      <c r="CGC28" s="36"/>
      <c r="CGD28" s="36"/>
      <c r="CGE28" s="36"/>
      <c r="CGF28" s="36"/>
      <c r="CGG28" s="36"/>
      <c r="CGH28" s="36"/>
      <c r="CGI28" s="36"/>
      <c r="CGJ28" s="36"/>
      <c r="CGK28" s="36"/>
      <c r="CGL28" s="36"/>
      <c r="CGM28" s="36"/>
      <c r="CGN28" s="36"/>
      <c r="CGO28" s="36"/>
      <c r="CGP28" s="36"/>
      <c r="CGQ28" s="36"/>
      <c r="CGR28" s="36"/>
      <c r="CGS28" s="36"/>
      <c r="CGT28" s="36"/>
      <c r="CGU28" s="36"/>
      <c r="CGV28" s="36"/>
      <c r="CGW28" s="36"/>
      <c r="CGX28" s="36"/>
      <c r="CGY28" s="36"/>
      <c r="CGZ28" s="36"/>
      <c r="CHA28" s="36"/>
      <c r="CHB28" s="36"/>
      <c r="CHC28" s="36"/>
      <c r="CHD28" s="36"/>
      <c r="CHE28" s="36"/>
      <c r="CHF28" s="36"/>
      <c r="CHG28" s="36"/>
      <c r="CHH28" s="36"/>
      <c r="CHI28" s="36"/>
      <c r="CHJ28" s="36"/>
      <c r="CHK28" s="36"/>
      <c r="CHL28" s="36"/>
      <c r="CHM28" s="36"/>
      <c r="CHN28" s="36"/>
      <c r="CHO28" s="36"/>
      <c r="CHP28" s="36"/>
      <c r="CHQ28" s="36"/>
      <c r="CHR28" s="36"/>
      <c r="CHS28" s="36"/>
      <c r="CHT28" s="36"/>
      <c r="CHU28" s="36"/>
      <c r="CHV28" s="36"/>
      <c r="CHW28" s="36"/>
      <c r="CHX28" s="36"/>
      <c r="CHY28" s="36"/>
      <c r="CHZ28" s="36"/>
      <c r="CIA28" s="36"/>
      <c r="CIB28" s="36"/>
      <c r="CIC28" s="36"/>
      <c r="CID28" s="36"/>
      <c r="CIE28" s="36"/>
      <c r="CIF28" s="36"/>
      <c r="CIG28" s="36"/>
      <c r="CIH28" s="36"/>
      <c r="CII28" s="36"/>
      <c r="CIJ28" s="36"/>
      <c r="CIK28" s="36"/>
      <c r="CIL28" s="36"/>
      <c r="CIM28" s="36"/>
      <c r="CIN28" s="36"/>
      <c r="CIO28" s="36"/>
      <c r="CIP28" s="36"/>
      <c r="CIQ28" s="36"/>
      <c r="CIR28" s="36"/>
      <c r="CIS28" s="36"/>
      <c r="CIT28" s="36"/>
      <c r="CIU28" s="36"/>
      <c r="CIV28" s="36"/>
      <c r="CIW28" s="36"/>
      <c r="CIX28" s="36"/>
      <c r="CIY28" s="36"/>
      <c r="CIZ28" s="36"/>
      <c r="CJA28" s="36"/>
      <c r="CJB28" s="36"/>
      <c r="CJC28" s="36"/>
      <c r="CJD28" s="36"/>
      <c r="CJE28" s="36"/>
      <c r="CJF28" s="36"/>
      <c r="CJG28" s="36"/>
      <c r="CJH28" s="36"/>
      <c r="CJI28" s="36"/>
      <c r="CJJ28" s="36"/>
      <c r="CJK28" s="36"/>
      <c r="CJL28" s="36"/>
      <c r="CJM28" s="36"/>
      <c r="CJN28" s="36"/>
      <c r="CJO28" s="36"/>
      <c r="CJP28" s="36"/>
      <c r="CJQ28" s="36"/>
      <c r="CJR28" s="36"/>
      <c r="CJS28" s="36"/>
      <c r="CJT28" s="36"/>
      <c r="CJU28" s="36"/>
      <c r="CJV28" s="36"/>
      <c r="CJW28" s="36"/>
      <c r="CJX28" s="36"/>
      <c r="CJY28" s="36"/>
      <c r="CJZ28" s="36"/>
      <c r="CKA28" s="36"/>
      <c r="CKB28" s="36"/>
      <c r="CKC28" s="36"/>
      <c r="CKD28" s="36"/>
      <c r="CKE28" s="36"/>
      <c r="CKF28" s="36"/>
      <c r="CKG28" s="36"/>
      <c r="CKH28" s="36"/>
      <c r="CKI28" s="36"/>
      <c r="CKJ28" s="36"/>
      <c r="CKK28" s="36"/>
      <c r="CKL28" s="36"/>
      <c r="CKM28" s="36"/>
      <c r="CKN28" s="36"/>
      <c r="CKO28" s="36"/>
      <c r="CKP28" s="36"/>
      <c r="CKQ28" s="36"/>
      <c r="CKR28" s="36"/>
      <c r="CKS28" s="36"/>
      <c r="CKT28" s="36"/>
      <c r="CKU28" s="36"/>
      <c r="CKV28" s="36"/>
      <c r="CKW28" s="36"/>
      <c r="CKX28" s="36"/>
      <c r="CKY28" s="36"/>
      <c r="CKZ28" s="36"/>
      <c r="CLA28" s="36"/>
      <c r="CLB28" s="36"/>
      <c r="CLC28" s="36"/>
      <c r="CLD28" s="36"/>
      <c r="CLE28" s="36"/>
      <c r="CLF28" s="36"/>
      <c r="CLG28" s="36"/>
      <c r="CLH28" s="36"/>
      <c r="CLI28" s="36"/>
      <c r="CLJ28" s="36"/>
      <c r="CLK28" s="36"/>
      <c r="CLL28" s="36"/>
      <c r="CLM28" s="36"/>
      <c r="CLN28" s="36"/>
      <c r="CLO28" s="36"/>
      <c r="CLP28" s="36"/>
      <c r="CLQ28" s="36"/>
      <c r="CLR28" s="36"/>
      <c r="CLS28" s="36"/>
      <c r="CLT28" s="36"/>
      <c r="CLU28" s="36"/>
      <c r="CLV28" s="36"/>
      <c r="CLW28" s="36"/>
      <c r="CLX28" s="36"/>
      <c r="CLY28" s="36"/>
      <c r="CLZ28" s="36"/>
      <c r="CMA28" s="36"/>
      <c r="CMB28" s="36"/>
      <c r="CMC28" s="36"/>
      <c r="CMD28" s="36"/>
      <c r="CME28" s="36"/>
      <c r="CMF28" s="36"/>
      <c r="CMG28" s="36"/>
      <c r="CMH28" s="36"/>
      <c r="CMI28" s="36"/>
      <c r="CMJ28" s="36"/>
      <c r="CMK28" s="36"/>
      <c r="CML28" s="36"/>
      <c r="CMM28" s="36"/>
      <c r="CMN28" s="36"/>
      <c r="CMO28" s="36"/>
      <c r="CMP28" s="36"/>
      <c r="CMQ28" s="36"/>
      <c r="CMR28" s="36"/>
      <c r="CMS28" s="36"/>
      <c r="CMT28" s="36"/>
      <c r="CMU28" s="36"/>
      <c r="CMV28" s="36"/>
      <c r="CMW28" s="36"/>
      <c r="CMX28" s="36"/>
      <c r="CMY28" s="36"/>
      <c r="CMZ28" s="36"/>
      <c r="CNA28" s="36"/>
      <c r="CNB28" s="36"/>
      <c r="CNC28" s="36"/>
      <c r="CND28" s="36"/>
      <c r="CNE28" s="36"/>
      <c r="CNF28" s="36"/>
      <c r="CNG28" s="36"/>
      <c r="CNH28" s="36"/>
      <c r="CNI28" s="36"/>
      <c r="CNJ28" s="36"/>
      <c r="CNK28" s="36"/>
      <c r="CNL28" s="36"/>
      <c r="CNM28" s="36"/>
      <c r="CNN28" s="36"/>
      <c r="CNO28" s="36"/>
      <c r="CNP28" s="36"/>
      <c r="CNQ28" s="36"/>
      <c r="CNR28" s="36"/>
      <c r="CNS28" s="36"/>
      <c r="CNT28" s="36"/>
      <c r="CNU28" s="36"/>
      <c r="CNV28" s="36"/>
      <c r="CNW28" s="36"/>
      <c r="CNX28" s="36"/>
      <c r="CNY28" s="36"/>
      <c r="CNZ28" s="36"/>
      <c r="COA28" s="36"/>
      <c r="COB28" s="36"/>
      <c r="COC28" s="36"/>
      <c r="COD28" s="36"/>
      <c r="COE28" s="36"/>
      <c r="COF28" s="36"/>
      <c r="COG28" s="36"/>
      <c r="COH28" s="36"/>
      <c r="COI28" s="36"/>
      <c r="COJ28" s="36"/>
      <c r="COK28" s="36"/>
      <c r="COL28" s="36"/>
      <c r="COM28" s="36"/>
      <c r="CON28" s="36"/>
      <c r="COO28" s="36"/>
      <c r="COP28" s="36"/>
      <c r="COQ28" s="36"/>
      <c r="COR28" s="36"/>
      <c r="COS28" s="36"/>
      <c r="COT28" s="36"/>
      <c r="COU28" s="36"/>
      <c r="COV28" s="36"/>
      <c r="COW28" s="36"/>
      <c r="COX28" s="36"/>
      <c r="COY28" s="36"/>
      <c r="COZ28" s="36"/>
      <c r="CPA28" s="36"/>
      <c r="CPB28" s="36"/>
      <c r="CPC28" s="36"/>
      <c r="CPD28" s="36"/>
      <c r="CPE28" s="36"/>
      <c r="CPF28" s="36"/>
      <c r="CPG28" s="36"/>
      <c r="CPH28" s="36"/>
      <c r="CPI28" s="36"/>
      <c r="CPJ28" s="36"/>
      <c r="CPK28" s="36"/>
      <c r="CPL28" s="36"/>
      <c r="CPM28" s="36"/>
      <c r="CPN28" s="36"/>
      <c r="CPO28" s="36"/>
      <c r="CPP28" s="36"/>
      <c r="CPQ28" s="36"/>
      <c r="CPR28" s="36"/>
      <c r="CPS28" s="36"/>
      <c r="CPT28" s="36"/>
      <c r="CPU28" s="36"/>
      <c r="CPV28" s="36"/>
      <c r="CPW28" s="36"/>
      <c r="CPX28" s="36"/>
      <c r="CPY28" s="36"/>
      <c r="CPZ28" s="36"/>
      <c r="CQA28" s="36"/>
      <c r="CQB28" s="36"/>
      <c r="CQC28" s="36"/>
      <c r="CQD28" s="36"/>
      <c r="CQE28" s="36"/>
      <c r="CQF28" s="36"/>
      <c r="CQG28" s="36"/>
      <c r="CQH28" s="36"/>
      <c r="CQI28" s="36"/>
      <c r="CQJ28" s="36"/>
      <c r="CQK28" s="36"/>
      <c r="CQL28" s="36"/>
      <c r="CQM28" s="36"/>
      <c r="CQN28" s="36"/>
      <c r="CQO28" s="36"/>
      <c r="CQP28" s="36"/>
      <c r="CQQ28" s="36"/>
      <c r="CQR28" s="36"/>
      <c r="CQS28" s="36"/>
      <c r="CQT28" s="36"/>
      <c r="CQU28" s="36"/>
      <c r="CQV28" s="36"/>
      <c r="CQW28" s="36"/>
      <c r="CQX28" s="36"/>
      <c r="CQY28" s="36"/>
      <c r="CQZ28" s="36"/>
      <c r="CRA28" s="36"/>
      <c r="CRB28" s="36"/>
      <c r="CRC28" s="36"/>
      <c r="CRD28" s="36"/>
      <c r="CRE28" s="36"/>
      <c r="CRF28" s="36"/>
      <c r="CRG28" s="36"/>
      <c r="CRH28" s="36"/>
      <c r="CRI28" s="36"/>
      <c r="CRJ28" s="36"/>
      <c r="CRK28" s="36"/>
      <c r="CRL28" s="36"/>
      <c r="CRM28" s="36"/>
      <c r="CRN28" s="36"/>
      <c r="CRO28" s="36"/>
      <c r="CRP28" s="36"/>
      <c r="CRQ28" s="36"/>
      <c r="CRR28" s="36"/>
      <c r="CRS28" s="36"/>
      <c r="CRT28" s="36"/>
      <c r="CRU28" s="36"/>
      <c r="CRV28" s="36"/>
      <c r="CRW28" s="36"/>
      <c r="CRX28" s="36"/>
      <c r="CRY28" s="36"/>
      <c r="CRZ28" s="36"/>
      <c r="CSA28" s="36"/>
      <c r="CSB28" s="36"/>
      <c r="CSC28" s="36"/>
      <c r="CSD28" s="36"/>
      <c r="CSE28" s="36"/>
      <c r="CSF28" s="36"/>
      <c r="CSG28" s="36"/>
      <c r="CSH28" s="36"/>
      <c r="CSI28" s="36"/>
      <c r="CSJ28" s="36"/>
      <c r="CSK28" s="36"/>
      <c r="CSL28" s="36"/>
      <c r="CSM28" s="36"/>
      <c r="CSN28" s="36"/>
      <c r="CSO28" s="36"/>
      <c r="CSP28" s="36"/>
      <c r="CSQ28" s="36"/>
      <c r="CSR28" s="36"/>
      <c r="CSS28" s="36"/>
      <c r="CST28" s="36"/>
      <c r="CSU28" s="36"/>
      <c r="CSV28" s="36"/>
      <c r="CSW28" s="36"/>
      <c r="CSX28" s="36"/>
      <c r="CSY28" s="36"/>
      <c r="CSZ28" s="36"/>
      <c r="CTA28" s="36"/>
      <c r="CTB28" s="36"/>
      <c r="CTC28" s="36"/>
      <c r="CTD28" s="36"/>
      <c r="CTE28" s="36"/>
      <c r="CTF28" s="36"/>
      <c r="CTG28" s="36"/>
      <c r="CTH28" s="36"/>
      <c r="CTI28" s="36"/>
      <c r="CTJ28" s="36"/>
      <c r="CTK28" s="36"/>
      <c r="CTL28" s="36"/>
      <c r="CTM28" s="36"/>
      <c r="CTN28" s="36"/>
      <c r="CTO28" s="36"/>
      <c r="CTP28" s="36"/>
      <c r="CTQ28" s="36"/>
      <c r="CTR28" s="36"/>
      <c r="CTS28" s="36"/>
      <c r="CTT28" s="36"/>
      <c r="CTU28" s="36"/>
      <c r="CTV28" s="36"/>
      <c r="CTW28" s="36"/>
      <c r="CTX28" s="36"/>
      <c r="CTY28" s="36"/>
      <c r="CTZ28" s="36"/>
      <c r="CUA28" s="36"/>
      <c r="CUB28" s="36"/>
      <c r="CUC28" s="36"/>
      <c r="CUD28" s="36"/>
      <c r="CUE28" s="36"/>
      <c r="CUF28" s="36"/>
      <c r="CUG28" s="36"/>
      <c r="CUH28" s="36"/>
      <c r="CUI28" s="36"/>
      <c r="CUJ28" s="36"/>
      <c r="CUK28" s="36"/>
      <c r="CUL28" s="36"/>
      <c r="CUM28" s="36"/>
      <c r="CUN28" s="36"/>
      <c r="CUO28" s="36"/>
      <c r="CUP28" s="36"/>
      <c r="CUQ28" s="36"/>
      <c r="CUR28" s="36"/>
      <c r="CUS28" s="36"/>
      <c r="CUT28" s="36"/>
      <c r="CUU28" s="36"/>
      <c r="CUV28" s="36"/>
      <c r="CUW28" s="36"/>
      <c r="CUX28" s="36"/>
      <c r="CUY28" s="36"/>
      <c r="CUZ28" s="36"/>
      <c r="CVA28" s="36"/>
      <c r="CVB28" s="36"/>
      <c r="CVC28" s="36"/>
      <c r="CVD28" s="36"/>
      <c r="CVE28" s="36"/>
      <c r="CVF28" s="36"/>
      <c r="CVG28" s="36"/>
      <c r="CVH28" s="36"/>
      <c r="CVI28" s="36"/>
      <c r="CVJ28" s="36"/>
      <c r="CVK28" s="36"/>
      <c r="CVL28" s="36"/>
      <c r="CVM28" s="36"/>
      <c r="CVN28" s="36"/>
      <c r="CVO28" s="36"/>
      <c r="CVP28" s="36"/>
      <c r="CVQ28" s="36"/>
      <c r="CVR28" s="36"/>
      <c r="CVS28" s="36"/>
      <c r="CVT28" s="36"/>
      <c r="CVU28" s="36"/>
      <c r="CVV28" s="36"/>
      <c r="CVW28" s="36"/>
      <c r="CVX28" s="36"/>
      <c r="CVY28" s="36"/>
      <c r="CVZ28" s="36"/>
      <c r="CWA28" s="36"/>
      <c r="CWB28" s="36"/>
      <c r="CWC28" s="36"/>
      <c r="CWD28" s="36"/>
      <c r="CWE28" s="36"/>
      <c r="CWF28" s="36"/>
      <c r="CWG28" s="36"/>
      <c r="CWH28" s="36"/>
      <c r="CWI28" s="36"/>
      <c r="CWJ28" s="36"/>
      <c r="CWK28" s="36"/>
      <c r="CWL28" s="36"/>
      <c r="CWM28" s="36"/>
      <c r="CWN28" s="36"/>
      <c r="CWO28" s="36"/>
      <c r="CWP28" s="36"/>
      <c r="CWQ28" s="36"/>
      <c r="CWR28" s="36"/>
      <c r="CWS28" s="36"/>
      <c r="CWT28" s="36"/>
      <c r="CWU28" s="36"/>
      <c r="CWV28" s="36"/>
      <c r="CWW28" s="36"/>
      <c r="CWX28" s="36"/>
      <c r="CWY28" s="36"/>
      <c r="CWZ28" s="36"/>
      <c r="CXA28" s="36"/>
      <c r="CXB28" s="36"/>
      <c r="CXC28" s="36"/>
      <c r="CXD28" s="36"/>
      <c r="CXE28" s="36"/>
      <c r="CXF28" s="36"/>
      <c r="CXG28" s="36"/>
      <c r="CXH28" s="36"/>
      <c r="CXI28" s="36"/>
      <c r="CXJ28" s="36"/>
      <c r="CXK28" s="36"/>
      <c r="CXL28" s="36"/>
      <c r="CXM28" s="36"/>
      <c r="CXN28" s="36"/>
      <c r="CXO28" s="36"/>
      <c r="CXP28" s="36"/>
      <c r="CXQ28" s="36"/>
      <c r="CXR28" s="36"/>
      <c r="CXS28" s="36"/>
      <c r="CXT28" s="36"/>
      <c r="CXU28" s="36"/>
      <c r="CXV28" s="36"/>
      <c r="CXW28" s="36"/>
      <c r="CXX28" s="36"/>
      <c r="CXY28" s="36"/>
      <c r="CXZ28" s="36"/>
      <c r="CYA28" s="36"/>
      <c r="CYB28" s="36"/>
      <c r="CYC28" s="36"/>
      <c r="CYD28" s="36"/>
      <c r="CYE28" s="36"/>
      <c r="CYF28" s="36"/>
      <c r="CYG28" s="36"/>
      <c r="CYH28" s="36"/>
      <c r="CYI28" s="36"/>
      <c r="CYJ28" s="36"/>
      <c r="CYK28" s="36"/>
      <c r="CYL28" s="36"/>
      <c r="CYM28" s="36"/>
      <c r="CYN28" s="36"/>
      <c r="CYO28" s="36"/>
      <c r="CYP28" s="36"/>
      <c r="CYQ28" s="36"/>
      <c r="CYR28" s="36"/>
      <c r="CYS28" s="36"/>
      <c r="CYT28" s="36"/>
      <c r="CYU28" s="36"/>
      <c r="CYV28" s="36"/>
      <c r="CYW28" s="36"/>
      <c r="CYX28" s="36"/>
      <c r="CYY28" s="36"/>
      <c r="CYZ28" s="36"/>
      <c r="CZA28" s="36"/>
      <c r="CZB28" s="36"/>
      <c r="CZC28" s="36"/>
      <c r="CZD28" s="36"/>
      <c r="CZE28" s="36"/>
      <c r="CZF28" s="36"/>
      <c r="CZG28" s="36"/>
      <c r="CZH28" s="36"/>
      <c r="CZI28" s="36"/>
      <c r="CZJ28" s="36"/>
      <c r="CZK28" s="36"/>
      <c r="CZL28" s="36"/>
      <c r="CZM28" s="36"/>
      <c r="CZN28" s="36"/>
      <c r="CZO28" s="36"/>
      <c r="CZP28" s="36"/>
      <c r="CZQ28" s="36"/>
      <c r="CZR28" s="36"/>
      <c r="CZS28" s="36"/>
      <c r="CZT28" s="36"/>
      <c r="CZU28" s="36"/>
      <c r="CZV28" s="36"/>
      <c r="CZW28" s="36"/>
      <c r="CZX28" s="36"/>
      <c r="CZY28" s="36"/>
      <c r="CZZ28" s="36"/>
      <c r="DAA28" s="36"/>
      <c r="DAB28" s="36"/>
      <c r="DAC28" s="36"/>
      <c r="DAD28" s="36"/>
      <c r="DAE28" s="36"/>
      <c r="DAF28" s="36"/>
      <c r="DAG28" s="36"/>
      <c r="DAH28" s="36"/>
      <c r="DAI28" s="36"/>
      <c r="DAJ28" s="36"/>
      <c r="DAK28" s="36"/>
      <c r="DAL28" s="36"/>
      <c r="DAM28" s="36"/>
      <c r="DAN28" s="36"/>
      <c r="DAO28" s="36"/>
      <c r="DAP28" s="36"/>
      <c r="DAQ28" s="36"/>
      <c r="DAR28" s="36"/>
      <c r="DAS28" s="36"/>
      <c r="DAT28" s="36"/>
      <c r="DAU28" s="36"/>
      <c r="DAV28" s="36"/>
      <c r="DAW28" s="36"/>
      <c r="DAX28" s="36"/>
      <c r="DAY28" s="36"/>
      <c r="DAZ28" s="36"/>
      <c r="DBA28" s="36"/>
      <c r="DBB28" s="36"/>
      <c r="DBC28" s="36"/>
      <c r="DBD28" s="36"/>
      <c r="DBE28" s="36"/>
      <c r="DBF28" s="36"/>
      <c r="DBG28" s="36"/>
      <c r="DBH28" s="36"/>
      <c r="DBI28" s="36"/>
      <c r="DBJ28" s="36"/>
      <c r="DBK28" s="36"/>
      <c r="DBL28" s="36"/>
      <c r="DBM28" s="36"/>
      <c r="DBN28" s="36"/>
      <c r="DBO28" s="36"/>
      <c r="DBP28" s="36"/>
      <c r="DBQ28" s="36"/>
      <c r="DBR28" s="36"/>
      <c r="DBS28" s="36"/>
      <c r="DBT28" s="36"/>
      <c r="DBU28" s="36"/>
      <c r="DBV28" s="36"/>
      <c r="DBW28" s="36"/>
      <c r="DBX28" s="36"/>
      <c r="DBY28" s="36"/>
      <c r="DBZ28" s="36"/>
      <c r="DCA28" s="36"/>
      <c r="DCB28" s="36"/>
      <c r="DCC28" s="36"/>
      <c r="DCD28" s="36"/>
      <c r="DCE28" s="36"/>
      <c r="DCF28" s="36"/>
      <c r="DCG28" s="36"/>
      <c r="DCH28" s="36"/>
      <c r="DCI28" s="36"/>
      <c r="DCJ28" s="36"/>
      <c r="DCK28" s="36"/>
      <c r="DCL28" s="36"/>
      <c r="DCM28" s="36"/>
      <c r="DCN28" s="36"/>
      <c r="DCO28" s="36"/>
      <c r="DCP28" s="36"/>
      <c r="DCQ28" s="36"/>
      <c r="DCR28" s="36"/>
      <c r="DCS28" s="36"/>
      <c r="DCT28" s="36"/>
      <c r="DCU28" s="36"/>
      <c r="DCV28" s="36"/>
      <c r="DCW28" s="36"/>
      <c r="DCX28" s="36"/>
      <c r="DCY28" s="36"/>
      <c r="DCZ28" s="36"/>
      <c r="DDA28" s="36"/>
      <c r="DDB28" s="36"/>
      <c r="DDC28" s="36"/>
      <c r="DDD28" s="36"/>
      <c r="DDE28" s="36"/>
      <c r="DDF28" s="36"/>
      <c r="DDG28" s="36"/>
      <c r="DDH28" s="36"/>
      <c r="DDI28" s="36"/>
      <c r="DDJ28" s="36"/>
      <c r="DDK28" s="36"/>
      <c r="DDL28" s="36"/>
      <c r="DDM28" s="36"/>
      <c r="DDN28" s="36"/>
      <c r="DDO28" s="36"/>
      <c r="DDP28" s="36"/>
      <c r="DDQ28" s="36"/>
      <c r="DDR28" s="36"/>
      <c r="DDS28" s="36"/>
      <c r="DDT28" s="36"/>
      <c r="DDU28" s="36"/>
      <c r="DDV28" s="36"/>
      <c r="DDW28" s="36"/>
      <c r="DDX28" s="36"/>
      <c r="DDY28" s="36"/>
      <c r="DDZ28" s="36"/>
      <c r="DEA28" s="36"/>
      <c r="DEB28" s="36"/>
      <c r="DEC28" s="36"/>
      <c r="DED28" s="36"/>
      <c r="DEE28" s="36"/>
      <c r="DEF28" s="36"/>
      <c r="DEG28" s="36"/>
      <c r="DEH28" s="36"/>
      <c r="DEI28" s="36"/>
      <c r="DEJ28" s="36"/>
      <c r="DEK28" s="36"/>
      <c r="DEL28" s="36"/>
      <c r="DEM28" s="36"/>
      <c r="DEN28" s="36"/>
      <c r="DEO28" s="36"/>
      <c r="DEP28" s="36"/>
      <c r="DEQ28" s="36"/>
      <c r="DER28" s="36"/>
      <c r="DES28" s="36"/>
      <c r="DET28" s="36"/>
      <c r="DEU28" s="36"/>
      <c r="DEV28" s="36"/>
      <c r="DEW28" s="36"/>
      <c r="DEX28" s="36"/>
      <c r="DEY28" s="36"/>
      <c r="DEZ28" s="36"/>
      <c r="DFA28" s="36"/>
      <c r="DFB28" s="36"/>
      <c r="DFC28" s="36"/>
      <c r="DFD28" s="36"/>
      <c r="DFE28" s="36"/>
      <c r="DFF28" s="36"/>
      <c r="DFG28" s="36"/>
      <c r="DFH28" s="36"/>
      <c r="DFI28" s="36"/>
      <c r="DFJ28" s="36"/>
      <c r="DFK28" s="36"/>
      <c r="DFL28" s="36"/>
      <c r="DFM28" s="36"/>
      <c r="DFN28" s="36"/>
      <c r="DFO28" s="36"/>
      <c r="DFP28" s="36"/>
      <c r="DFQ28" s="36"/>
      <c r="DFR28" s="36"/>
      <c r="DFS28" s="36"/>
      <c r="DFT28" s="36"/>
      <c r="DFU28" s="36"/>
      <c r="DFV28" s="36"/>
      <c r="DFW28" s="36"/>
      <c r="DFX28" s="36"/>
      <c r="DFY28" s="36"/>
      <c r="DFZ28" s="36"/>
      <c r="DGA28" s="36"/>
      <c r="DGB28" s="36"/>
      <c r="DGC28" s="36"/>
      <c r="DGD28" s="36"/>
      <c r="DGE28" s="36"/>
      <c r="DGF28" s="36"/>
      <c r="DGG28" s="36"/>
      <c r="DGH28" s="36"/>
      <c r="DGI28" s="36"/>
      <c r="DGJ28" s="36"/>
      <c r="DGK28" s="36"/>
      <c r="DGL28" s="36"/>
      <c r="DGM28" s="36"/>
      <c r="DGN28" s="36"/>
      <c r="DGO28" s="36"/>
      <c r="DGP28" s="36"/>
      <c r="DGQ28" s="36"/>
      <c r="DGR28" s="36"/>
      <c r="DGS28" s="36"/>
      <c r="DGT28" s="36"/>
      <c r="DGU28" s="36"/>
      <c r="DGV28" s="36"/>
      <c r="DGW28" s="36"/>
      <c r="DGX28" s="36"/>
      <c r="DGY28" s="36"/>
      <c r="DGZ28" s="36"/>
      <c r="DHA28" s="36"/>
      <c r="DHB28" s="36"/>
      <c r="DHC28" s="36"/>
      <c r="DHD28" s="36"/>
      <c r="DHE28" s="36"/>
      <c r="DHF28" s="36"/>
      <c r="DHG28" s="36"/>
      <c r="DHH28" s="36"/>
      <c r="DHI28" s="36"/>
      <c r="DHJ28" s="36"/>
      <c r="DHK28" s="36"/>
      <c r="DHL28" s="36"/>
      <c r="DHM28" s="36"/>
      <c r="DHN28" s="36"/>
      <c r="DHO28" s="36"/>
      <c r="DHP28" s="36"/>
      <c r="DHQ28" s="36"/>
      <c r="DHR28" s="36"/>
      <c r="DHS28" s="36"/>
      <c r="DHT28" s="36"/>
      <c r="DHU28" s="36"/>
      <c r="DHV28" s="36"/>
      <c r="DHW28" s="36"/>
      <c r="DHX28" s="36"/>
      <c r="DHY28" s="36"/>
      <c r="DHZ28" s="36"/>
      <c r="DIA28" s="36"/>
      <c r="DIB28" s="36"/>
      <c r="DIC28" s="36"/>
      <c r="DID28" s="36"/>
      <c r="DIE28" s="36"/>
      <c r="DIF28" s="36"/>
      <c r="DIG28" s="36"/>
      <c r="DIH28" s="36"/>
      <c r="DII28" s="36"/>
      <c r="DIJ28" s="36"/>
      <c r="DIK28" s="36"/>
      <c r="DIL28" s="36"/>
      <c r="DIM28" s="36"/>
      <c r="DIN28" s="36"/>
      <c r="DIO28" s="36"/>
      <c r="DIP28" s="36"/>
      <c r="DIQ28" s="36"/>
      <c r="DIR28" s="36"/>
      <c r="DIS28" s="36"/>
      <c r="DIT28" s="36"/>
      <c r="DIU28" s="36"/>
      <c r="DIV28" s="36"/>
      <c r="DIW28" s="36"/>
      <c r="DIX28" s="36"/>
      <c r="DIY28" s="36"/>
      <c r="DIZ28" s="36"/>
      <c r="DJA28" s="36"/>
      <c r="DJB28" s="36"/>
      <c r="DJC28" s="36"/>
      <c r="DJD28" s="36"/>
      <c r="DJE28" s="36"/>
      <c r="DJF28" s="36"/>
      <c r="DJG28" s="36"/>
      <c r="DJH28" s="36"/>
      <c r="DJI28" s="36"/>
      <c r="DJJ28" s="36"/>
      <c r="DJK28" s="36"/>
      <c r="DJL28" s="36"/>
      <c r="DJM28" s="36"/>
      <c r="DJN28" s="36"/>
      <c r="DJO28" s="36"/>
      <c r="DJP28" s="36"/>
      <c r="DJQ28" s="36"/>
      <c r="DJR28" s="36"/>
      <c r="DJS28" s="36"/>
      <c r="DJT28" s="36"/>
      <c r="DJU28" s="36"/>
      <c r="DJV28" s="36"/>
      <c r="DJW28" s="36"/>
      <c r="DJX28" s="36"/>
      <c r="DJY28" s="36"/>
      <c r="DJZ28" s="36"/>
      <c r="DKA28" s="36"/>
      <c r="DKB28" s="36"/>
      <c r="DKC28" s="36"/>
      <c r="DKD28" s="36"/>
      <c r="DKE28" s="36"/>
      <c r="DKF28" s="36"/>
      <c r="DKG28" s="36"/>
      <c r="DKH28" s="36"/>
      <c r="DKI28" s="36"/>
      <c r="DKJ28" s="36"/>
      <c r="DKK28" s="36"/>
      <c r="DKL28" s="36"/>
      <c r="DKM28" s="36"/>
      <c r="DKN28" s="36"/>
      <c r="DKO28" s="36"/>
      <c r="DKP28" s="36"/>
      <c r="DKQ28" s="36"/>
      <c r="DKR28" s="36"/>
      <c r="DKS28" s="36"/>
      <c r="DKT28" s="36"/>
      <c r="DKU28" s="36"/>
      <c r="DKV28" s="36"/>
      <c r="DKW28" s="36"/>
      <c r="DKX28" s="36"/>
      <c r="DKY28" s="36"/>
      <c r="DKZ28" s="36"/>
      <c r="DLA28" s="36"/>
      <c r="DLB28" s="36"/>
      <c r="DLC28" s="36"/>
      <c r="DLD28" s="36"/>
      <c r="DLE28" s="36"/>
      <c r="DLF28" s="36"/>
      <c r="DLG28" s="36"/>
      <c r="DLH28" s="36"/>
      <c r="DLI28" s="36"/>
      <c r="DLJ28" s="36"/>
      <c r="DLK28" s="36"/>
      <c r="DLL28" s="36"/>
      <c r="DLM28" s="36"/>
      <c r="DLN28" s="36"/>
      <c r="DLO28" s="36"/>
      <c r="DLP28" s="36"/>
      <c r="DLQ28" s="36"/>
      <c r="DLR28" s="36"/>
      <c r="DLS28" s="36"/>
      <c r="DLT28" s="36"/>
      <c r="DLU28" s="36"/>
      <c r="DLV28" s="36"/>
      <c r="DLW28" s="36"/>
      <c r="DLX28" s="36"/>
      <c r="DLY28" s="36"/>
      <c r="DLZ28" s="36"/>
      <c r="DMA28" s="36"/>
      <c r="DMB28" s="36"/>
      <c r="DMC28" s="36"/>
      <c r="DMD28" s="36"/>
      <c r="DME28" s="36"/>
      <c r="DMF28" s="36"/>
      <c r="DMG28" s="36"/>
      <c r="DMH28" s="36"/>
      <c r="DMI28" s="36"/>
      <c r="DMJ28" s="36"/>
      <c r="DMK28" s="36"/>
      <c r="DML28" s="36"/>
      <c r="DMM28" s="36"/>
      <c r="DMN28" s="36"/>
      <c r="DMO28" s="36"/>
      <c r="DMP28" s="36"/>
      <c r="DMQ28" s="36"/>
      <c r="DMR28" s="36"/>
      <c r="DMS28" s="36"/>
      <c r="DMT28" s="36"/>
      <c r="DMU28" s="36"/>
      <c r="DMV28" s="36"/>
      <c r="DMW28" s="36"/>
      <c r="DMX28" s="36"/>
      <c r="DMY28" s="36"/>
      <c r="DMZ28" s="36"/>
      <c r="DNA28" s="36"/>
      <c r="DNB28" s="36"/>
      <c r="DNC28" s="36"/>
      <c r="DND28" s="36"/>
      <c r="DNE28" s="36"/>
      <c r="DNF28" s="36"/>
      <c r="DNG28" s="36"/>
      <c r="DNH28" s="36"/>
      <c r="DNI28" s="36"/>
      <c r="DNJ28" s="36"/>
      <c r="DNK28" s="36"/>
      <c r="DNL28" s="36"/>
      <c r="DNM28" s="36"/>
      <c r="DNN28" s="36"/>
      <c r="DNO28" s="36"/>
      <c r="DNP28" s="36"/>
      <c r="DNQ28" s="36"/>
      <c r="DNR28" s="36"/>
      <c r="DNS28" s="36"/>
      <c r="DNT28" s="36"/>
      <c r="DNU28" s="36"/>
      <c r="DNV28" s="36"/>
      <c r="DNW28" s="36"/>
      <c r="DNX28" s="36"/>
      <c r="DNY28" s="36"/>
      <c r="DNZ28" s="36"/>
      <c r="DOA28" s="36"/>
      <c r="DOB28" s="36"/>
      <c r="DOC28" s="36"/>
      <c r="DOD28" s="36"/>
      <c r="DOE28" s="36"/>
      <c r="DOF28" s="36"/>
      <c r="DOG28" s="36"/>
      <c r="DOH28" s="36"/>
      <c r="DOI28" s="36"/>
      <c r="DOJ28" s="36"/>
      <c r="DOK28" s="36"/>
      <c r="DOL28" s="36"/>
      <c r="DOM28" s="36"/>
      <c r="DON28" s="36"/>
      <c r="DOO28" s="36"/>
      <c r="DOP28" s="36"/>
      <c r="DOQ28" s="36"/>
      <c r="DOR28" s="36"/>
      <c r="DOS28" s="36"/>
      <c r="DOT28" s="36"/>
      <c r="DOU28" s="36"/>
      <c r="DOV28" s="36"/>
      <c r="DOW28" s="36"/>
      <c r="DOX28" s="36"/>
      <c r="DOY28" s="36"/>
      <c r="DOZ28" s="36"/>
      <c r="DPA28" s="36"/>
      <c r="DPB28" s="36"/>
      <c r="DPC28" s="36"/>
      <c r="DPD28" s="36"/>
      <c r="DPE28" s="36"/>
      <c r="DPF28" s="36"/>
      <c r="DPG28" s="36"/>
      <c r="DPH28" s="36"/>
      <c r="DPI28" s="36"/>
      <c r="DPJ28" s="36"/>
      <c r="DPK28" s="36"/>
      <c r="DPL28" s="36"/>
      <c r="DPM28" s="36"/>
      <c r="DPN28" s="36"/>
      <c r="DPO28" s="36"/>
      <c r="DPP28" s="36"/>
      <c r="DPQ28" s="36"/>
      <c r="DPR28" s="36"/>
      <c r="DPS28" s="36"/>
      <c r="DPT28" s="36"/>
      <c r="DPU28" s="36"/>
      <c r="DPV28" s="36"/>
      <c r="DPW28" s="36"/>
      <c r="DPX28" s="36"/>
      <c r="DPY28" s="36"/>
      <c r="DPZ28" s="36"/>
      <c r="DQA28" s="36"/>
      <c r="DQB28" s="36"/>
      <c r="DQC28" s="36"/>
      <c r="DQD28" s="36"/>
      <c r="DQE28" s="36"/>
      <c r="DQF28" s="36"/>
      <c r="DQG28" s="36"/>
      <c r="DQH28" s="36"/>
      <c r="DQI28" s="36"/>
      <c r="DQJ28" s="36"/>
      <c r="DQK28" s="36"/>
      <c r="DQL28" s="36"/>
      <c r="DQM28" s="36"/>
      <c r="DQN28" s="36"/>
      <c r="DQO28" s="36"/>
      <c r="DQP28" s="36"/>
      <c r="DQQ28" s="36"/>
      <c r="DQR28" s="36"/>
      <c r="DQS28" s="36"/>
      <c r="DQT28" s="36"/>
      <c r="DQU28" s="36"/>
      <c r="DQV28" s="36"/>
      <c r="DQW28" s="36"/>
      <c r="DQX28" s="36"/>
      <c r="DQY28" s="36"/>
      <c r="DQZ28" s="36"/>
      <c r="DRA28" s="36"/>
      <c r="DRB28" s="36"/>
      <c r="DRC28" s="36"/>
      <c r="DRD28" s="36"/>
      <c r="DRE28" s="36"/>
      <c r="DRF28" s="36"/>
      <c r="DRG28" s="36"/>
      <c r="DRH28" s="36"/>
      <c r="DRI28" s="36"/>
      <c r="DRJ28" s="36"/>
      <c r="DRK28" s="36"/>
      <c r="DRL28" s="36"/>
      <c r="DRM28" s="36"/>
      <c r="DRN28" s="36"/>
      <c r="DRO28" s="36"/>
      <c r="DRP28" s="36"/>
      <c r="DRQ28" s="36"/>
      <c r="DRR28" s="36"/>
      <c r="DRS28" s="36"/>
      <c r="DRT28" s="36"/>
      <c r="DRU28" s="36"/>
      <c r="DRV28" s="36"/>
      <c r="DRW28" s="36"/>
      <c r="DRX28" s="36"/>
      <c r="DRY28" s="36"/>
      <c r="DRZ28" s="36"/>
      <c r="DSA28" s="36"/>
      <c r="DSB28" s="36"/>
      <c r="DSC28" s="36"/>
      <c r="DSD28" s="36"/>
      <c r="DSE28" s="36"/>
      <c r="DSF28" s="36"/>
      <c r="DSG28" s="36"/>
      <c r="DSH28" s="36"/>
      <c r="DSI28" s="36"/>
      <c r="DSJ28" s="36"/>
      <c r="DSK28" s="36"/>
      <c r="DSL28" s="36"/>
      <c r="DSM28" s="36"/>
      <c r="DSN28" s="36"/>
      <c r="DSO28" s="36"/>
      <c r="DSP28" s="36"/>
      <c r="DSQ28" s="36"/>
      <c r="DSR28" s="36"/>
      <c r="DSS28" s="36"/>
      <c r="DST28" s="36"/>
      <c r="DSU28" s="36"/>
      <c r="DSV28" s="36"/>
      <c r="DSW28" s="36"/>
      <c r="DSX28" s="36"/>
      <c r="DSY28" s="36"/>
      <c r="DSZ28" s="36"/>
      <c r="DTA28" s="36"/>
      <c r="DTB28" s="36"/>
      <c r="DTC28" s="36"/>
      <c r="DTD28" s="36"/>
      <c r="DTE28" s="36"/>
      <c r="DTF28" s="36"/>
      <c r="DTG28" s="36"/>
      <c r="DTH28" s="36"/>
      <c r="DTI28" s="36"/>
      <c r="DTJ28" s="36"/>
      <c r="DTK28" s="36"/>
      <c r="DTL28" s="36"/>
      <c r="DTM28" s="36"/>
      <c r="DTN28" s="36"/>
      <c r="DTO28" s="36"/>
      <c r="DTP28" s="36"/>
      <c r="DTQ28" s="36"/>
      <c r="DTR28" s="36"/>
      <c r="DTS28" s="36"/>
      <c r="DTT28" s="36"/>
      <c r="DTU28" s="36"/>
      <c r="DTV28" s="36"/>
      <c r="DTW28" s="36"/>
      <c r="DTX28" s="36"/>
      <c r="DTY28" s="36"/>
      <c r="DTZ28" s="36"/>
      <c r="DUA28" s="36"/>
      <c r="DUB28" s="36"/>
      <c r="DUC28" s="36"/>
      <c r="DUD28" s="36"/>
      <c r="DUE28" s="36"/>
      <c r="DUF28" s="36"/>
      <c r="DUG28" s="36"/>
      <c r="DUH28" s="36"/>
      <c r="DUI28" s="36"/>
      <c r="DUJ28" s="36"/>
      <c r="DUK28" s="36"/>
      <c r="DUL28" s="36"/>
      <c r="DUM28" s="36"/>
      <c r="DUN28" s="36"/>
      <c r="DUO28" s="36"/>
      <c r="DUP28" s="36"/>
      <c r="DUQ28" s="36"/>
      <c r="DUR28" s="36"/>
      <c r="DUS28" s="36"/>
      <c r="DUT28" s="36"/>
      <c r="DUU28" s="36"/>
      <c r="DUV28" s="36"/>
      <c r="DUW28" s="36"/>
      <c r="DUX28" s="36"/>
      <c r="DUY28" s="36"/>
      <c r="DUZ28" s="36"/>
      <c r="DVA28" s="36"/>
      <c r="DVB28" s="36"/>
      <c r="DVC28" s="36"/>
      <c r="DVD28" s="36"/>
      <c r="DVE28" s="36"/>
      <c r="DVF28" s="36"/>
      <c r="DVG28" s="36"/>
      <c r="DVH28" s="36"/>
      <c r="DVI28" s="36"/>
      <c r="DVJ28" s="36"/>
      <c r="DVK28" s="36"/>
      <c r="DVL28" s="36"/>
      <c r="DVM28" s="36"/>
      <c r="DVN28" s="36"/>
      <c r="DVO28" s="36"/>
      <c r="DVP28" s="36"/>
      <c r="DVQ28" s="36"/>
      <c r="DVR28" s="36"/>
      <c r="DVS28" s="36"/>
      <c r="DVT28" s="36"/>
      <c r="DVU28" s="36"/>
      <c r="DVV28" s="36"/>
      <c r="DVW28" s="36"/>
      <c r="DVX28" s="36"/>
      <c r="DVY28" s="36"/>
      <c r="DVZ28" s="36"/>
      <c r="DWA28" s="36"/>
      <c r="DWB28" s="36"/>
      <c r="DWC28" s="36"/>
      <c r="DWD28" s="36"/>
      <c r="DWE28" s="36"/>
      <c r="DWF28" s="36"/>
      <c r="DWG28" s="36"/>
      <c r="DWH28" s="36"/>
      <c r="DWI28" s="36"/>
      <c r="DWJ28" s="36"/>
      <c r="DWK28" s="36"/>
      <c r="DWL28" s="36"/>
      <c r="DWM28" s="36"/>
      <c r="DWN28" s="36"/>
      <c r="DWO28" s="36"/>
      <c r="DWP28" s="36"/>
      <c r="DWQ28" s="36"/>
      <c r="DWR28" s="36"/>
      <c r="DWS28" s="36"/>
      <c r="DWT28" s="36"/>
      <c r="DWU28" s="36"/>
      <c r="DWV28" s="36"/>
      <c r="DWW28" s="36"/>
      <c r="DWX28" s="36"/>
      <c r="DWY28" s="36"/>
      <c r="DWZ28" s="36"/>
      <c r="DXA28" s="36"/>
      <c r="DXB28" s="36"/>
      <c r="DXC28" s="36"/>
      <c r="DXD28" s="36"/>
      <c r="DXE28" s="36"/>
      <c r="DXF28" s="36"/>
      <c r="DXG28" s="36"/>
      <c r="DXH28" s="36"/>
      <c r="DXI28" s="36"/>
      <c r="DXJ28" s="36"/>
      <c r="DXK28" s="36"/>
      <c r="DXL28" s="36"/>
      <c r="DXM28" s="36"/>
      <c r="DXN28" s="36"/>
      <c r="DXO28" s="36"/>
      <c r="DXP28" s="36"/>
      <c r="DXQ28" s="36"/>
      <c r="DXR28" s="36"/>
      <c r="DXS28" s="36"/>
      <c r="DXT28" s="36"/>
      <c r="DXU28" s="36"/>
      <c r="DXV28" s="36"/>
      <c r="DXW28" s="36"/>
      <c r="DXX28" s="36"/>
      <c r="DXY28" s="36"/>
      <c r="DXZ28" s="36"/>
      <c r="DYA28" s="36"/>
      <c r="DYB28" s="36"/>
      <c r="DYC28" s="36"/>
      <c r="DYD28" s="36"/>
      <c r="DYE28" s="36"/>
      <c r="DYF28" s="36"/>
      <c r="DYG28" s="36"/>
      <c r="DYH28" s="36"/>
      <c r="DYI28" s="36"/>
      <c r="DYJ28" s="36"/>
      <c r="DYK28" s="36"/>
      <c r="DYL28" s="36"/>
      <c r="DYM28" s="36"/>
      <c r="DYN28" s="36"/>
      <c r="DYO28" s="36"/>
      <c r="DYP28" s="36"/>
      <c r="DYQ28" s="36"/>
      <c r="DYR28" s="36"/>
      <c r="DYS28" s="36"/>
      <c r="DYT28" s="36"/>
      <c r="DYU28" s="36"/>
      <c r="DYV28" s="36"/>
      <c r="DYW28" s="36"/>
      <c r="DYX28" s="36"/>
      <c r="DYY28" s="36"/>
      <c r="DYZ28" s="36"/>
      <c r="DZA28" s="36"/>
      <c r="DZB28" s="36"/>
      <c r="DZC28" s="36"/>
      <c r="DZD28" s="36"/>
      <c r="DZE28" s="36"/>
      <c r="DZF28" s="36"/>
      <c r="DZG28" s="36"/>
      <c r="DZH28" s="36"/>
      <c r="DZI28" s="36"/>
      <c r="DZJ28" s="36"/>
      <c r="DZK28" s="36"/>
      <c r="DZL28" s="36"/>
      <c r="DZM28" s="36"/>
      <c r="DZN28" s="36"/>
      <c r="DZO28" s="36"/>
      <c r="DZP28" s="36"/>
      <c r="DZQ28" s="36"/>
      <c r="DZR28" s="36"/>
      <c r="DZS28" s="36"/>
      <c r="DZT28" s="36"/>
      <c r="DZU28" s="36"/>
      <c r="DZV28" s="36"/>
      <c r="DZW28" s="36"/>
      <c r="DZX28" s="36"/>
      <c r="DZY28" s="36"/>
      <c r="DZZ28" s="36"/>
      <c r="EAA28" s="36"/>
      <c r="EAB28" s="36"/>
      <c r="EAC28" s="36"/>
      <c r="EAD28" s="36"/>
      <c r="EAE28" s="36"/>
      <c r="EAF28" s="36"/>
      <c r="EAG28" s="36"/>
      <c r="EAH28" s="36"/>
      <c r="EAI28" s="36"/>
      <c r="EAJ28" s="36"/>
      <c r="EAK28" s="36"/>
      <c r="EAL28" s="36"/>
      <c r="EAM28" s="36"/>
      <c r="EAN28" s="36"/>
      <c r="EAO28" s="36"/>
      <c r="EAP28" s="36"/>
      <c r="EAQ28" s="36"/>
      <c r="EAR28" s="36"/>
      <c r="EAS28" s="36"/>
      <c r="EAT28" s="36"/>
      <c r="EAU28" s="36"/>
      <c r="EAV28" s="36"/>
      <c r="EAW28" s="36"/>
      <c r="EAX28" s="36"/>
      <c r="EAY28" s="36"/>
      <c r="EAZ28" s="36"/>
      <c r="EBA28" s="36"/>
      <c r="EBB28" s="36"/>
      <c r="EBC28" s="36"/>
      <c r="EBD28" s="36"/>
      <c r="EBE28" s="36"/>
      <c r="EBF28" s="36"/>
      <c r="EBG28" s="36"/>
      <c r="EBH28" s="36"/>
      <c r="EBI28" s="36"/>
      <c r="EBJ28" s="36"/>
      <c r="EBK28" s="36"/>
      <c r="EBL28" s="36"/>
      <c r="EBM28" s="36"/>
      <c r="EBN28" s="36"/>
      <c r="EBO28" s="36"/>
      <c r="EBP28" s="36"/>
      <c r="EBQ28" s="36"/>
      <c r="EBR28" s="36"/>
      <c r="EBS28" s="36"/>
      <c r="EBT28" s="36"/>
      <c r="EBU28" s="36"/>
      <c r="EBV28" s="36"/>
      <c r="EBW28" s="36"/>
      <c r="EBX28" s="36"/>
      <c r="EBY28" s="36"/>
      <c r="EBZ28" s="36"/>
      <c r="ECA28" s="36"/>
      <c r="ECB28" s="36"/>
      <c r="ECC28" s="36"/>
      <c r="ECD28" s="36"/>
      <c r="ECE28" s="36"/>
      <c r="ECF28" s="36"/>
      <c r="ECG28" s="36"/>
      <c r="ECH28" s="36"/>
      <c r="ECI28" s="36"/>
      <c r="ECJ28" s="36"/>
      <c r="ECK28" s="36"/>
      <c r="ECL28" s="36"/>
      <c r="ECM28" s="36"/>
      <c r="ECN28" s="36"/>
      <c r="ECO28" s="36"/>
      <c r="ECP28" s="36"/>
      <c r="ECQ28" s="36"/>
      <c r="ECR28" s="36"/>
      <c r="ECS28" s="36"/>
      <c r="ECT28" s="36"/>
      <c r="ECU28" s="36"/>
      <c r="ECV28" s="36"/>
      <c r="ECW28" s="36"/>
      <c r="ECX28" s="36"/>
      <c r="ECY28" s="36"/>
      <c r="ECZ28" s="36"/>
      <c r="EDA28" s="36"/>
      <c r="EDB28" s="36"/>
      <c r="EDC28" s="36"/>
      <c r="EDD28" s="36"/>
      <c r="EDE28" s="36"/>
      <c r="EDF28" s="36"/>
      <c r="EDG28" s="36"/>
      <c r="EDH28" s="36"/>
      <c r="EDI28" s="36"/>
      <c r="EDJ28" s="36"/>
      <c r="EDK28" s="36"/>
      <c r="EDL28" s="36"/>
      <c r="EDM28" s="36"/>
      <c r="EDN28" s="36"/>
      <c r="EDO28" s="36"/>
      <c r="EDP28" s="36"/>
      <c r="EDQ28" s="36"/>
      <c r="EDR28" s="36"/>
      <c r="EDS28" s="36"/>
      <c r="EDT28" s="36"/>
      <c r="EDU28" s="36"/>
      <c r="EDV28" s="36"/>
      <c r="EDW28" s="36"/>
      <c r="EDX28" s="36"/>
      <c r="EDY28" s="36"/>
      <c r="EDZ28" s="36"/>
      <c r="EEA28" s="36"/>
      <c r="EEB28" s="36"/>
      <c r="EEC28" s="36"/>
      <c r="EED28" s="36"/>
      <c r="EEE28" s="36"/>
      <c r="EEF28" s="36"/>
      <c r="EEG28" s="36"/>
      <c r="EEH28" s="36"/>
      <c r="EEI28" s="36"/>
      <c r="EEJ28" s="36"/>
      <c r="EEK28" s="36"/>
      <c r="EEL28" s="36"/>
      <c r="EEM28" s="36"/>
      <c r="EEN28" s="36"/>
      <c r="EEO28" s="36"/>
      <c r="EEP28" s="36"/>
      <c r="EEQ28" s="36"/>
      <c r="EER28" s="36"/>
      <c r="EES28" s="36"/>
      <c r="EET28" s="36"/>
      <c r="EEU28" s="36"/>
      <c r="EEV28" s="36"/>
      <c r="EEW28" s="36"/>
      <c r="EEX28" s="36"/>
      <c r="EEY28" s="36"/>
      <c r="EEZ28" s="36"/>
      <c r="EFA28" s="36"/>
      <c r="EFB28" s="36"/>
      <c r="EFC28" s="36"/>
      <c r="EFD28" s="36"/>
      <c r="EFE28" s="36"/>
      <c r="EFF28" s="36"/>
      <c r="EFG28" s="36"/>
      <c r="EFH28" s="36"/>
      <c r="EFI28" s="36"/>
      <c r="EFJ28" s="36"/>
      <c r="EFK28" s="36"/>
      <c r="EFL28" s="36"/>
      <c r="EFM28" s="36"/>
      <c r="EFN28" s="36"/>
      <c r="EFO28" s="36"/>
      <c r="EFP28" s="36"/>
      <c r="EFQ28" s="36"/>
      <c r="EFR28" s="36"/>
      <c r="EFS28" s="36"/>
      <c r="EFT28" s="36"/>
      <c r="EFU28" s="36"/>
      <c r="EFV28" s="36"/>
      <c r="EFW28" s="36"/>
      <c r="EFX28" s="36"/>
      <c r="EFY28" s="36"/>
      <c r="EFZ28" s="36"/>
      <c r="EGA28" s="36"/>
      <c r="EGB28" s="36"/>
      <c r="EGC28" s="36"/>
      <c r="EGD28" s="36"/>
      <c r="EGE28" s="36"/>
      <c r="EGF28" s="36"/>
      <c r="EGG28" s="36"/>
      <c r="EGH28" s="36"/>
      <c r="EGI28" s="36"/>
      <c r="EGJ28" s="36"/>
      <c r="EGK28" s="36"/>
      <c r="EGL28" s="36"/>
      <c r="EGM28" s="36"/>
      <c r="EGN28" s="36"/>
      <c r="EGO28" s="36"/>
      <c r="EGP28" s="36"/>
      <c r="EGQ28" s="36"/>
      <c r="EGR28" s="36"/>
      <c r="EGS28" s="36"/>
      <c r="EGT28" s="36"/>
      <c r="EGU28" s="36"/>
      <c r="EGV28" s="36"/>
      <c r="EGW28" s="36"/>
      <c r="EGX28" s="36"/>
      <c r="EGY28" s="36"/>
      <c r="EGZ28" s="36"/>
      <c r="EHA28" s="36"/>
      <c r="EHB28" s="36"/>
      <c r="EHC28" s="36"/>
      <c r="EHD28" s="36"/>
      <c r="EHE28" s="36"/>
      <c r="EHF28" s="36"/>
      <c r="EHG28" s="36"/>
      <c r="EHH28" s="36"/>
      <c r="EHI28" s="36"/>
      <c r="EHJ28" s="36"/>
      <c r="EHK28" s="36"/>
      <c r="EHL28" s="36"/>
      <c r="EHM28" s="36"/>
      <c r="EHN28" s="36"/>
      <c r="EHO28" s="36"/>
      <c r="EHP28" s="36"/>
      <c r="EHQ28" s="36"/>
      <c r="EHR28" s="36"/>
      <c r="EHS28" s="36"/>
      <c r="EHT28" s="36"/>
      <c r="EHU28" s="36"/>
      <c r="EHV28" s="36"/>
      <c r="EHW28" s="36"/>
      <c r="EHX28" s="36"/>
      <c r="EHY28" s="36"/>
      <c r="EHZ28" s="36"/>
      <c r="EIA28" s="36"/>
      <c r="EIB28" s="36"/>
      <c r="EIC28" s="36"/>
      <c r="EID28" s="36"/>
      <c r="EIE28" s="36"/>
      <c r="EIF28" s="36"/>
      <c r="EIG28" s="36"/>
      <c r="EIH28" s="36"/>
      <c r="EII28" s="36"/>
      <c r="EIJ28" s="36"/>
      <c r="EIK28" s="36"/>
      <c r="EIL28" s="36"/>
      <c r="EIM28" s="36"/>
      <c r="EIN28" s="36"/>
      <c r="EIO28" s="36"/>
      <c r="EIP28" s="36"/>
      <c r="EIQ28" s="36"/>
      <c r="EIR28" s="36"/>
      <c r="EIS28" s="36"/>
      <c r="EIT28" s="36"/>
      <c r="EIU28" s="36"/>
      <c r="EIV28" s="36"/>
      <c r="EIW28" s="36"/>
      <c r="EIX28" s="36"/>
      <c r="EIY28" s="36"/>
      <c r="EIZ28" s="36"/>
      <c r="EJA28" s="36"/>
      <c r="EJB28" s="36"/>
      <c r="EJC28" s="36"/>
      <c r="EJD28" s="36"/>
      <c r="EJE28" s="36"/>
      <c r="EJF28" s="36"/>
      <c r="EJG28" s="36"/>
      <c r="EJH28" s="36"/>
      <c r="EJI28" s="36"/>
      <c r="EJJ28" s="36"/>
      <c r="EJK28" s="36"/>
      <c r="EJL28" s="36"/>
      <c r="EJM28" s="36"/>
      <c r="EJN28" s="36"/>
      <c r="EJO28" s="36"/>
      <c r="EJP28" s="36"/>
      <c r="EJQ28" s="36"/>
      <c r="EJR28" s="36"/>
      <c r="EJS28" s="36"/>
      <c r="EJT28" s="36"/>
      <c r="EJU28" s="36"/>
      <c r="EJV28" s="36"/>
      <c r="EJW28" s="36"/>
      <c r="EJX28" s="36"/>
      <c r="EJY28" s="36"/>
      <c r="EJZ28" s="36"/>
      <c r="EKA28" s="36"/>
      <c r="EKB28" s="36"/>
      <c r="EKC28" s="36"/>
      <c r="EKD28" s="36"/>
      <c r="EKE28" s="36"/>
      <c r="EKF28" s="36"/>
      <c r="EKG28" s="36"/>
      <c r="EKH28" s="36"/>
      <c r="EKI28" s="36"/>
      <c r="EKJ28" s="36"/>
      <c r="EKK28" s="36"/>
      <c r="EKL28" s="36"/>
      <c r="EKM28" s="36"/>
      <c r="EKN28" s="36"/>
      <c r="EKO28" s="36"/>
      <c r="EKP28" s="36"/>
      <c r="EKQ28" s="36"/>
      <c r="EKR28" s="36"/>
      <c r="EKS28" s="36"/>
      <c r="EKT28" s="36"/>
      <c r="EKU28" s="36"/>
      <c r="EKV28" s="36"/>
      <c r="EKW28" s="36"/>
      <c r="EKX28" s="36"/>
      <c r="EKY28" s="36"/>
      <c r="EKZ28" s="36"/>
      <c r="ELA28" s="36"/>
      <c r="ELB28" s="36"/>
      <c r="ELC28" s="36"/>
      <c r="ELD28" s="36"/>
      <c r="ELE28" s="36"/>
      <c r="ELF28" s="36"/>
      <c r="ELG28" s="36"/>
      <c r="ELH28" s="36"/>
      <c r="ELI28" s="36"/>
      <c r="ELJ28" s="36"/>
      <c r="ELK28" s="36"/>
      <c r="ELL28" s="36"/>
      <c r="ELM28" s="36"/>
      <c r="ELN28" s="36"/>
      <c r="ELO28" s="36"/>
      <c r="ELP28" s="36"/>
      <c r="ELQ28" s="36"/>
      <c r="ELR28" s="36"/>
      <c r="ELS28" s="36"/>
      <c r="ELT28" s="36"/>
      <c r="ELU28" s="36"/>
      <c r="ELV28" s="36"/>
      <c r="ELW28" s="36"/>
      <c r="ELX28" s="36"/>
      <c r="ELY28" s="36"/>
      <c r="ELZ28" s="36"/>
      <c r="EMA28" s="36"/>
      <c r="EMB28" s="36"/>
      <c r="EMC28" s="36"/>
      <c r="EMD28" s="36"/>
      <c r="EME28" s="36"/>
      <c r="EMF28" s="36"/>
      <c r="EMG28" s="36"/>
      <c r="EMH28" s="36"/>
      <c r="EMI28" s="36"/>
      <c r="EMJ28" s="36"/>
      <c r="EMK28" s="36"/>
      <c r="EML28" s="36"/>
      <c r="EMM28" s="36"/>
      <c r="EMN28" s="36"/>
      <c r="EMO28" s="36"/>
      <c r="EMP28" s="36"/>
      <c r="EMQ28" s="36"/>
      <c r="EMR28" s="36"/>
      <c r="EMS28" s="36"/>
      <c r="EMT28" s="36"/>
      <c r="EMU28" s="36"/>
      <c r="EMV28" s="36"/>
      <c r="EMW28" s="36"/>
      <c r="EMX28" s="36"/>
      <c r="EMY28" s="36"/>
      <c r="EMZ28" s="36"/>
      <c r="ENA28" s="36"/>
      <c r="ENB28" s="36"/>
      <c r="ENC28" s="36"/>
      <c r="END28" s="36"/>
      <c r="ENE28" s="36"/>
      <c r="ENF28" s="36"/>
      <c r="ENG28" s="36"/>
      <c r="ENH28" s="36"/>
      <c r="ENI28" s="36"/>
      <c r="ENJ28" s="36"/>
      <c r="ENK28" s="36"/>
      <c r="ENL28" s="36"/>
      <c r="ENM28" s="36"/>
      <c r="ENN28" s="36"/>
      <c r="ENO28" s="36"/>
      <c r="ENP28" s="36"/>
      <c r="ENQ28" s="36"/>
      <c r="ENR28" s="36"/>
      <c r="ENS28" s="36"/>
      <c r="ENT28" s="36"/>
      <c r="ENU28" s="36"/>
      <c r="ENV28" s="36"/>
      <c r="ENW28" s="36"/>
      <c r="ENX28" s="36"/>
      <c r="ENY28" s="36"/>
      <c r="ENZ28" s="36"/>
      <c r="EOA28" s="36"/>
      <c r="EOB28" s="36"/>
      <c r="EOC28" s="36"/>
      <c r="EOD28" s="36"/>
      <c r="EOE28" s="36"/>
      <c r="EOF28" s="36"/>
      <c r="EOG28" s="36"/>
      <c r="EOH28" s="36"/>
      <c r="EOI28" s="36"/>
      <c r="EOJ28" s="36"/>
      <c r="EOK28" s="36"/>
      <c r="EOL28" s="36"/>
      <c r="EOM28" s="36"/>
      <c r="EON28" s="36"/>
      <c r="EOO28" s="36"/>
      <c r="EOP28" s="36"/>
      <c r="EOQ28" s="36"/>
      <c r="EOR28" s="36"/>
      <c r="EOS28" s="36"/>
      <c r="EOT28" s="36"/>
      <c r="EOU28" s="36"/>
      <c r="EOV28" s="36"/>
      <c r="EOW28" s="36"/>
      <c r="EOX28" s="36"/>
      <c r="EOY28" s="36"/>
      <c r="EOZ28" s="36"/>
      <c r="EPA28" s="36"/>
      <c r="EPB28" s="36"/>
      <c r="EPC28" s="36"/>
      <c r="EPD28" s="36"/>
      <c r="EPE28" s="36"/>
      <c r="EPF28" s="36"/>
      <c r="EPG28" s="36"/>
      <c r="EPH28" s="36"/>
      <c r="EPI28" s="36"/>
      <c r="EPJ28" s="36"/>
      <c r="EPK28" s="36"/>
      <c r="EPL28" s="36"/>
      <c r="EPM28" s="36"/>
      <c r="EPN28" s="36"/>
      <c r="EPO28" s="36"/>
      <c r="EPP28" s="36"/>
      <c r="EPQ28" s="36"/>
      <c r="EPR28" s="36"/>
      <c r="EPS28" s="36"/>
      <c r="EPT28" s="36"/>
      <c r="EPU28" s="36"/>
      <c r="EPV28" s="36"/>
      <c r="EPW28" s="36"/>
      <c r="EPX28" s="36"/>
      <c r="EPY28" s="36"/>
      <c r="EPZ28" s="36"/>
      <c r="EQA28" s="36"/>
      <c r="EQB28" s="36"/>
      <c r="EQC28" s="36"/>
      <c r="EQD28" s="36"/>
      <c r="EQE28" s="36"/>
      <c r="EQF28" s="36"/>
      <c r="EQG28" s="36"/>
      <c r="EQH28" s="36"/>
      <c r="EQI28" s="36"/>
      <c r="EQJ28" s="36"/>
      <c r="EQK28" s="36"/>
      <c r="EQL28" s="36"/>
      <c r="EQM28" s="36"/>
      <c r="EQN28" s="36"/>
      <c r="EQO28" s="36"/>
      <c r="EQP28" s="36"/>
      <c r="EQQ28" s="36"/>
      <c r="EQR28" s="36"/>
      <c r="EQS28" s="36"/>
      <c r="EQT28" s="36"/>
      <c r="EQU28" s="36"/>
      <c r="EQV28" s="36"/>
      <c r="EQW28" s="36"/>
      <c r="EQX28" s="36"/>
      <c r="EQY28" s="36"/>
      <c r="EQZ28" s="36"/>
      <c r="ERA28" s="36"/>
      <c r="ERB28" s="36"/>
      <c r="ERC28" s="36"/>
      <c r="ERD28" s="36"/>
      <c r="ERE28" s="36"/>
      <c r="ERF28" s="36"/>
      <c r="ERG28" s="36"/>
      <c r="ERH28" s="36"/>
      <c r="ERI28" s="36"/>
      <c r="ERJ28" s="36"/>
      <c r="ERK28" s="36"/>
      <c r="ERL28" s="36"/>
      <c r="ERM28" s="36"/>
      <c r="ERN28" s="36"/>
      <c r="ERO28" s="36"/>
      <c r="ERP28" s="36"/>
      <c r="ERQ28" s="36"/>
      <c r="ERR28" s="36"/>
      <c r="ERS28" s="36"/>
      <c r="ERT28" s="36"/>
      <c r="ERU28" s="36"/>
      <c r="ERV28" s="36"/>
      <c r="ERW28" s="36"/>
      <c r="ERX28" s="36"/>
      <c r="ERY28" s="36"/>
      <c r="ERZ28" s="36"/>
      <c r="ESA28" s="36"/>
      <c r="ESB28" s="36"/>
      <c r="ESC28" s="36"/>
      <c r="ESD28" s="36"/>
      <c r="ESE28" s="36"/>
      <c r="ESF28" s="36"/>
      <c r="ESG28" s="36"/>
      <c r="ESH28" s="36"/>
      <c r="ESI28" s="36"/>
      <c r="ESJ28" s="36"/>
      <c r="ESK28" s="36"/>
      <c r="ESL28" s="36"/>
      <c r="ESM28" s="36"/>
      <c r="ESN28" s="36"/>
      <c r="ESO28" s="36"/>
      <c r="ESP28" s="36"/>
      <c r="ESQ28" s="36"/>
      <c r="ESR28" s="36"/>
      <c r="ESS28" s="36"/>
      <c r="EST28" s="36"/>
      <c r="ESU28" s="36"/>
      <c r="ESV28" s="36"/>
      <c r="ESW28" s="36"/>
      <c r="ESX28" s="36"/>
      <c r="ESY28" s="36"/>
      <c r="ESZ28" s="36"/>
      <c r="ETA28" s="36"/>
      <c r="ETB28" s="36"/>
      <c r="ETC28" s="36"/>
      <c r="ETD28" s="36"/>
      <c r="ETE28" s="36"/>
      <c r="ETF28" s="36"/>
      <c r="ETG28" s="36"/>
      <c r="ETH28" s="36"/>
      <c r="ETI28" s="36"/>
      <c r="ETJ28" s="36"/>
      <c r="ETK28" s="36"/>
      <c r="ETL28" s="36"/>
      <c r="ETM28" s="36"/>
      <c r="ETN28" s="36"/>
      <c r="ETO28" s="36"/>
      <c r="ETP28" s="36"/>
      <c r="ETQ28" s="36"/>
      <c r="ETR28" s="36"/>
      <c r="ETS28" s="36"/>
      <c r="ETT28" s="36"/>
      <c r="ETU28" s="36"/>
      <c r="ETV28" s="36"/>
      <c r="ETW28" s="36"/>
      <c r="ETX28" s="36"/>
      <c r="ETY28" s="36"/>
      <c r="ETZ28" s="36"/>
      <c r="EUA28" s="36"/>
      <c r="EUB28" s="36"/>
      <c r="EUC28" s="36"/>
      <c r="EUD28" s="36"/>
      <c r="EUE28" s="36"/>
      <c r="EUF28" s="36"/>
      <c r="EUG28" s="36"/>
      <c r="EUH28" s="36"/>
      <c r="EUI28" s="36"/>
      <c r="EUJ28" s="36"/>
      <c r="EUK28" s="36"/>
      <c r="EUL28" s="36"/>
      <c r="EUM28" s="36"/>
      <c r="EUN28" s="36"/>
      <c r="EUO28" s="36"/>
      <c r="EUP28" s="36"/>
      <c r="EUQ28" s="36"/>
      <c r="EUR28" s="36"/>
      <c r="EUS28" s="36"/>
      <c r="EUT28" s="36"/>
      <c r="EUU28" s="36"/>
      <c r="EUV28" s="36"/>
      <c r="EUW28" s="36"/>
      <c r="EUX28" s="36"/>
      <c r="EUY28" s="36"/>
      <c r="EUZ28" s="36"/>
      <c r="EVA28" s="36"/>
      <c r="EVB28" s="36"/>
      <c r="EVC28" s="36"/>
      <c r="EVD28" s="36"/>
      <c r="EVE28" s="36"/>
      <c r="EVF28" s="36"/>
      <c r="EVG28" s="36"/>
      <c r="EVH28" s="36"/>
      <c r="EVI28" s="36"/>
      <c r="EVJ28" s="36"/>
      <c r="EVK28" s="36"/>
      <c r="EVL28" s="36"/>
      <c r="EVM28" s="36"/>
      <c r="EVN28" s="36"/>
      <c r="EVO28" s="36"/>
      <c r="EVP28" s="36"/>
      <c r="EVQ28" s="36"/>
      <c r="EVR28" s="36"/>
      <c r="EVS28" s="36"/>
      <c r="EVT28" s="36"/>
      <c r="EVU28" s="36"/>
      <c r="EVV28" s="36"/>
      <c r="EVW28" s="36"/>
      <c r="EVX28" s="36"/>
      <c r="EVY28" s="36"/>
      <c r="EVZ28" s="36"/>
      <c r="EWA28" s="36"/>
      <c r="EWB28" s="36"/>
      <c r="EWC28" s="36"/>
      <c r="EWD28" s="36"/>
      <c r="EWE28" s="36"/>
      <c r="EWF28" s="36"/>
      <c r="EWG28" s="36"/>
      <c r="EWH28" s="36"/>
      <c r="EWI28" s="36"/>
      <c r="EWJ28" s="36"/>
      <c r="EWK28" s="36"/>
      <c r="EWL28" s="36"/>
      <c r="EWM28" s="36"/>
      <c r="EWN28" s="36"/>
      <c r="EWO28" s="36"/>
      <c r="EWP28" s="36"/>
      <c r="EWQ28" s="36"/>
      <c r="EWR28" s="36"/>
      <c r="EWS28" s="36"/>
      <c r="EWT28" s="36"/>
      <c r="EWU28" s="36"/>
      <c r="EWV28" s="36"/>
      <c r="EWW28" s="36"/>
      <c r="EWX28" s="36"/>
      <c r="EWY28" s="36"/>
      <c r="EWZ28" s="36"/>
      <c r="EXA28" s="36"/>
      <c r="EXB28" s="36"/>
      <c r="EXC28" s="36"/>
      <c r="EXD28" s="36"/>
      <c r="EXE28" s="36"/>
      <c r="EXF28" s="36"/>
      <c r="EXG28" s="36"/>
      <c r="EXH28" s="36"/>
      <c r="EXI28" s="36"/>
      <c r="EXJ28" s="36"/>
      <c r="EXK28" s="36"/>
      <c r="EXL28" s="36"/>
      <c r="EXM28" s="36"/>
      <c r="EXN28" s="36"/>
      <c r="EXO28" s="36"/>
      <c r="EXP28" s="36"/>
      <c r="EXQ28" s="36"/>
      <c r="EXR28" s="36"/>
      <c r="EXS28" s="36"/>
      <c r="EXT28" s="36"/>
      <c r="EXU28" s="36"/>
      <c r="EXV28" s="36"/>
      <c r="EXW28" s="36"/>
      <c r="EXX28" s="36"/>
      <c r="EXY28" s="36"/>
      <c r="EXZ28" s="36"/>
      <c r="EYA28" s="36"/>
      <c r="EYB28" s="36"/>
      <c r="EYC28" s="36"/>
      <c r="EYD28" s="36"/>
      <c r="EYE28" s="36"/>
      <c r="EYF28" s="36"/>
      <c r="EYG28" s="36"/>
      <c r="EYH28" s="36"/>
      <c r="EYI28" s="36"/>
      <c r="EYJ28" s="36"/>
      <c r="EYK28" s="36"/>
      <c r="EYL28" s="36"/>
      <c r="EYM28" s="36"/>
      <c r="EYN28" s="36"/>
      <c r="EYO28" s="36"/>
      <c r="EYP28" s="36"/>
      <c r="EYQ28" s="36"/>
      <c r="EYR28" s="36"/>
      <c r="EYS28" s="36"/>
      <c r="EYT28" s="36"/>
      <c r="EYU28" s="36"/>
      <c r="EYV28" s="36"/>
      <c r="EYW28" s="36"/>
      <c r="EYX28" s="36"/>
      <c r="EYY28" s="36"/>
      <c r="EYZ28" s="36"/>
      <c r="EZA28" s="36"/>
      <c r="EZB28" s="36"/>
      <c r="EZC28" s="36"/>
      <c r="EZD28" s="36"/>
      <c r="EZE28" s="36"/>
      <c r="EZF28" s="36"/>
      <c r="EZG28" s="36"/>
      <c r="EZH28" s="36"/>
      <c r="EZI28" s="36"/>
      <c r="EZJ28" s="36"/>
      <c r="EZK28" s="36"/>
      <c r="EZL28" s="36"/>
      <c r="EZM28" s="36"/>
      <c r="EZN28" s="36"/>
      <c r="EZO28" s="36"/>
      <c r="EZP28" s="36"/>
      <c r="EZQ28" s="36"/>
      <c r="EZR28" s="36"/>
      <c r="EZS28" s="36"/>
      <c r="EZT28" s="36"/>
      <c r="EZU28" s="36"/>
      <c r="EZV28" s="36"/>
      <c r="EZW28" s="36"/>
      <c r="EZX28" s="36"/>
      <c r="EZY28" s="36"/>
      <c r="EZZ28" s="36"/>
      <c r="FAA28" s="36"/>
      <c r="FAB28" s="36"/>
      <c r="FAC28" s="36"/>
      <c r="FAD28" s="36"/>
      <c r="FAE28" s="36"/>
      <c r="FAF28" s="36"/>
      <c r="FAG28" s="36"/>
      <c r="FAH28" s="36"/>
      <c r="FAI28" s="36"/>
      <c r="FAJ28" s="36"/>
      <c r="FAK28" s="36"/>
      <c r="FAL28" s="36"/>
      <c r="FAM28" s="36"/>
      <c r="FAN28" s="36"/>
      <c r="FAO28" s="36"/>
      <c r="FAP28" s="36"/>
      <c r="FAQ28" s="36"/>
      <c r="FAR28" s="36"/>
      <c r="FAS28" s="36"/>
      <c r="FAT28" s="36"/>
      <c r="FAU28" s="36"/>
      <c r="FAV28" s="36"/>
      <c r="FAW28" s="36"/>
      <c r="FAX28" s="36"/>
      <c r="FAY28" s="36"/>
      <c r="FAZ28" s="36"/>
      <c r="FBA28" s="36"/>
      <c r="FBB28" s="36"/>
      <c r="FBC28" s="36"/>
      <c r="FBD28" s="36"/>
      <c r="FBE28" s="36"/>
      <c r="FBF28" s="36"/>
      <c r="FBG28" s="36"/>
      <c r="FBH28" s="36"/>
      <c r="FBI28" s="36"/>
      <c r="FBJ28" s="36"/>
      <c r="FBK28" s="36"/>
      <c r="FBL28" s="36"/>
      <c r="FBM28" s="36"/>
      <c r="FBN28" s="36"/>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6"/>
      <c r="XEZ28" s="36"/>
      <c r="XFA28" s="36"/>
      <c r="XFB28" s="36"/>
    </row>
    <row r="29" spans="1:16382" s="16" customFormat="1" ht="15.75" customHeight="1" x14ac:dyDescent="0.25">
      <c r="A29"/>
      <c r="B29" s="83" t="s">
        <v>61</v>
      </c>
      <c r="C29" s="61" t="s">
        <v>335</v>
      </c>
      <c r="D29" s="62" t="s">
        <v>336</v>
      </c>
      <c r="E29" s="63" t="s">
        <v>60</v>
      </c>
      <c r="F29" s="63" t="s">
        <v>50</v>
      </c>
      <c r="G29" s="65" t="s">
        <v>51</v>
      </c>
      <c r="H29" s="67"/>
      <c r="I29" s="172" t="s">
        <v>337</v>
      </c>
      <c r="J29" s="64" t="s">
        <v>338</v>
      </c>
      <c r="K29" s="147"/>
      <c r="L29" s="65" t="s">
        <v>53</v>
      </c>
      <c r="M29" s="66" t="s">
        <v>339</v>
      </c>
      <c r="N29" s="67" t="s">
        <v>59</v>
      </c>
      <c r="O29" s="61" t="s">
        <v>217</v>
      </c>
      <c r="P29" s="68" t="s">
        <v>340</v>
      </c>
      <c r="Q29" s="68" t="s">
        <v>50</v>
      </c>
      <c r="R29" s="69" t="s">
        <v>341</v>
      </c>
      <c r="S29" s="69" t="s">
        <v>342</v>
      </c>
      <c r="T29" s="65"/>
      <c r="U29" s="147"/>
      <c r="V29" s="65"/>
      <c r="W29" s="70"/>
      <c r="X29" s="70"/>
      <c r="Y29" s="66"/>
      <c r="Z29" s="87"/>
      <c r="AA29" s="65"/>
      <c r="AB29" s="71"/>
      <c r="AC29" s="71"/>
      <c r="AD29" s="67"/>
      <c r="AE29" s="67"/>
      <c r="AF29" s="73"/>
      <c r="AG29" s="67"/>
      <c r="AH29" s="67"/>
      <c r="AI29" s="67"/>
      <c r="AJ29" s="65"/>
      <c r="AK29" s="67"/>
      <c r="AL29" s="249" t="s">
        <v>526</v>
      </c>
      <c r="AM29" s="72" t="s">
        <v>343</v>
      </c>
      <c r="AN29" s="108" t="s">
        <v>344</v>
      </c>
      <c r="AO29" s="109" t="s">
        <v>345</v>
      </c>
      <c r="AP29" s="198" t="s">
        <v>493</v>
      </c>
    </row>
    <row r="30" spans="1:16382" customFormat="1" ht="15.75" customHeight="1" x14ac:dyDescent="0.25">
      <c r="B30" s="120" t="s">
        <v>95</v>
      </c>
      <c r="C30" s="121" t="s">
        <v>346</v>
      </c>
      <c r="D30" s="122" t="s">
        <v>347</v>
      </c>
      <c r="E30" s="123" t="s">
        <v>60</v>
      </c>
      <c r="F30" s="123" t="s">
        <v>50</v>
      </c>
      <c r="G30" s="124" t="s">
        <v>51</v>
      </c>
      <c r="H30" s="124"/>
      <c r="I30" s="173" t="s">
        <v>348</v>
      </c>
      <c r="J30" s="124"/>
      <c r="K30" s="124"/>
      <c r="L30" s="124"/>
      <c r="M30" s="124"/>
      <c r="N30" s="124" t="s">
        <v>59</v>
      </c>
      <c r="O30" s="124"/>
      <c r="P30" s="125" t="s">
        <v>340</v>
      </c>
      <c r="Q30" s="125" t="s">
        <v>50</v>
      </c>
      <c r="R30" s="126" t="s">
        <v>349</v>
      </c>
      <c r="S30" s="127" t="s">
        <v>342</v>
      </c>
      <c r="T30" s="128"/>
      <c r="U30" s="182" t="s">
        <v>350</v>
      </c>
      <c r="V30" s="128"/>
      <c r="W30" s="142" t="s">
        <v>126</v>
      </c>
      <c r="X30" s="143" t="s">
        <v>65</v>
      </c>
      <c r="Y30" s="131"/>
      <c r="Z30" s="131"/>
      <c r="AA30" s="131"/>
      <c r="AB30" s="131"/>
      <c r="AC30" s="131"/>
      <c r="AD30" s="131"/>
      <c r="AE30" s="131"/>
      <c r="AF30" s="131"/>
      <c r="AG30" s="131"/>
      <c r="AH30" s="131"/>
      <c r="AI30" s="131"/>
      <c r="AJ30" s="131"/>
      <c r="AK30" s="131"/>
      <c r="AL30" s="249" t="s">
        <v>526</v>
      </c>
      <c r="AM30" s="112" t="s">
        <v>351</v>
      </c>
      <c r="AN30" s="108" t="s">
        <v>97</v>
      </c>
      <c r="AO30" s="117" t="s">
        <v>352</v>
      </c>
      <c r="AP30" s="198" t="s">
        <v>493</v>
      </c>
    </row>
    <row r="31" spans="1:16382" customFormat="1" ht="15.75" customHeight="1" x14ac:dyDescent="0.25">
      <c r="B31" s="88" t="s">
        <v>54</v>
      </c>
      <c r="C31" s="55" t="s">
        <v>353</v>
      </c>
      <c r="D31" s="55" t="s">
        <v>354</v>
      </c>
      <c r="E31" s="51" t="s">
        <v>60</v>
      </c>
      <c r="F31" s="51" t="s">
        <v>50</v>
      </c>
      <c r="G31" s="52" t="s">
        <v>51</v>
      </c>
      <c r="H31" s="52" t="s">
        <v>286</v>
      </c>
      <c r="I31" s="153" t="s">
        <v>348</v>
      </c>
      <c r="J31" s="110"/>
      <c r="K31" s="52">
        <v>1821</v>
      </c>
      <c r="L31" s="52"/>
      <c r="M31" s="52"/>
      <c r="N31" s="52"/>
      <c r="O31" s="52"/>
      <c r="P31" s="53" t="s">
        <v>340</v>
      </c>
      <c r="Q31" s="53" t="s">
        <v>50</v>
      </c>
      <c r="R31" s="19" t="s">
        <v>355</v>
      </c>
      <c r="S31" s="19" t="s">
        <v>356</v>
      </c>
      <c r="T31" s="52" t="s">
        <v>357</v>
      </c>
      <c r="U31" s="115" t="s">
        <v>350</v>
      </c>
      <c r="V31" s="52"/>
      <c r="W31" s="54" t="s">
        <v>126</v>
      </c>
      <c r="X31" s="54" t="s">
        <v>65</v>
      </c>
      <c r="Y31" s="52"/>
      <c r="Z31" s="52"/>
      <c r="AA31" s="52"/>
      <c r="AB31" s="52"/>
      <c r="AC31" s="52"/>
      <c r="AD31" s="52"/>
      <c r="AE31" s="52"/>
      <c r="AF31" s="52"/>
      <c r="AG31" s="52"/>
      <c r="AH31" s="52" t="s">
        <v>55</v>
      </c>
      <c r="AI31" s="52" t="s">
        <v>99</v>
      </c>
      <c r="AJ31" s="52"/>
      <c r="AK31" s="52" t="s">
        <v>100</v>
      </c>
      <c r="AL31" s="249" t="s">
        <v>526</v>
      </c>
      <c r="AM31" s="112" t="s">
        <v>358</v>
      </c>
      <c r="AN31" s="108" t="s">
        <v>359</v>
      </c>
      <c r="AO31" s="113" t="s">
        <v>360</v>
      </c>
      <c r="AP31" s="198" t="s">
        <v>493</v>
      </c>
    </row>
    <row r="32" spans="1:16382" customFormat="1" ht="15.75" customHeight="1" x14ac:dyDescent="0.25">
      <c r="B32" s="90" t="s">
        <v>67</v>
      </c>
      <c r="C32" s="55" t="s">
        <v>134</v>
      </c>
      <c r="D32" s="114" t="s">
        <v>135</v>
      </c>
      <c r="E32" s="51" t="s">
        <v>60</v>
      </c>
      <c r="F32" s="51" t="s">
        <v>50</v>
      </c>
      <c r="G32" s="52" t="s">
        <v>51</v>
      </c>
      <c r="H32" s="115" t="s">
        <v>64</v>
      </c>
      <c r="I32" s="153" t="s">
        <v>85</v>
      </c>
      <c r="J32" s="56" t="s">
        <v>338</v>
      </c>
      <c r="K32" s="116"/>
      <c r="L32" s="52"/>
      <c r="M32" s="115"/>
      <c r="N32" s="52" t="s">
        <v>59</v>
      </c>
      <c r="O32" s="52"/>
      <c r="P32" s="53" t="s">
        <v>340</v>
      </c>
      <c r="Q32" s="53" t="s">
        <v>50</v>
      </c>
      <c r="R32" s="19" t="s">
        <v>361</v>
      </c>
      <c r="S32" s="19" t="s">
        <v>342</v>
      </c>
      <c r="T32" s="56"/>
      <c r="U32" s="115"/>
      <c r="V32" s="52"/>
      <c r="W32" s="54" t="s">
        <v>136</v>
      </c>
      <c r="X32" s="54" t="s">
        <v>65</v>
      </c>
      <c r="Y32" s="56"/>
      <c r="Z32" s="115"/>
      <c r="AA32" s="52"/>
      <c r="AB32" s="116" t="s">
        <v>85</v>
      </c>
      <c r="AC32" s="59" t="s">
        <v>137</v>
      </c>
      <c r="AD32" s="52"/>
      <c r="AE32" s="52" t="s">
        <v>138</v>
      </c>
      <c r="AF32" s="52" t="s">
        <v>93</v>
      </c>
      <c r="AG32" s="52" t="s">
        <v>118</v>
      </c>
      <c r="AH32" s="52"/>
      <c r="AI32" s="52"/>
      <c r="AJ32" s="50"/>
      <c r="AK32" s="52" t="s">
        <v>362</v>
      </c>
      <c r="AL32" s="249" t="s">
        <v>526</v>
      </c>
      <c r="AM32" s="57" t="s">
        <v>363</v>
      </c>
      <c r="AN32" s="58" t="s">
        <v>89</v>
      </c>
      <c r="AO32" s="117" t="s">
        <v>364</v>
      </c>
      <c r="AP32" s="198" t="s">
        <v>493</v>
      </c>
    </row>
    <row r="33" spans="1:44" customFormat="1" ht="15.75" customHeight="1" x14ac:dyDescent="0.25">
      <c r="B33" s="158" t="s">
        <v>426</v>
      </c>
      <c r="C33" s="159" t="s">
        <v>427</v>
      </c>
      <c r="D33" s="160"/>
      <c r="E33" s="51" t="s">
        <v>60</v>
      </c>
      <c r="F33" s="51" t="s">
        <v>50</v>
      </c>
      <c r="G33" s="52" t="s">
        <v>51</v>
      </c>
      <c r="H33" s="52">
        <v>50</v>
      </c>
      <c r="I33" s="174">
        <v>1871</v>
      </c>
      <c r="J33" s="107"/>
      <c r="K33" s="161">
        <f>1871-50</f>
        <v>1821</v>
      </c>
      <c r="L33" s="107"/>
      <c r="M33" s="107"/>
      <c r="N33" s="107"/>
      <c r="O33" s="107"/>
      <c r="P33" s="162" t="s">
        <v>340</v>
      </c>
      <c r="Q33" s="162" t="s">
        <v>50</v>
      </c>
      <c r="R33" s="109" t="s">
        <v>341</v>
      </c>
      <c r="S33" s="109" t="s">
        <v>356</v>
      </c>
      <c r="T33" s="119"/>
      <c r="U33" s="107"/>
      <c r="V33" s="119"/>
      <c r="W33" s="54" t="s">
        <v>154</v>
      </c>
      <c r="X33" s="54" t="s">
        <v>65</v>
      </c>
      <c r="Y33" s="119" t="s">
        <v>429</v>
      </c>
      <c r="Z33" s="119"/>
      <c r="AA33" s="119"/>
      <c r="AB33" s="119"/>
      <c r="AC33" s="119"/>
      <c r="AD33" s="119"/>
      <c r="AE33" s="119"/>
      <c r="AF33" s="119"/>
      <c r="AG33" s="119"/>
      <c r="AH33" s="119"/>
      <c r="AI33" s="119"/>
      <c r="AJ33" s="119"/>
      <c r="AK33" s="64"/>
      <c r="AL33" s="249" t="s">
        <v>528</v>
      </c>
      <c r="AM33" s="163"/>
      <c r="AN33" s="108"/>
      <c r="AO33" s="117"/>
      <c r="AP33" s="199" t="s">
        <v>428</v>
      </c>
      <c r="AQ33" t="s">
        <v>493</v>
      </c>
    </row>
    <row r="34" spans="1:44" s="32" customFormat="1" ht="16.350000000000001" customHeight="1" x14ac:dyDescent="0.25">
      <c r="A34" s="20" t="s">
        <v>6</v>
      </c>
      <c r="B34" s="45"/>
      <c r="C34" s="20"/>
      <c r="D34" s="20"/>
      <c r="E34" s="44"/>
      <c r="F34" s="45"/>
      <c r="G34" s="14"/>
      <c r="H34" s="20"/>
      <c r="I34" s="175"/>
      <c r="J34" s="20"/>
      <c r="K34" s="14"/>
      <c r="L34" s="20"/>
      <c r="M34" s="20"/>
      <c r="N34" s="20"/>
      <c r="O34" s="20"/>
      <c r="P34" s="20"/>
      <c r="Q34" s="20"/>
      <c r="R34" s="20"/>
      <c r="S34" s="20"/>
      <c r="T34" s="20"/>
      <c r="U34" s="146"/>
      <c r="V34" s="20"/>
      <c r="W34" s="20"/>
      <c r="X34" s="20"/>
      <c r="Y34" s="20"/>
      <c r="AO34" s="5"/>
    </row>
    <row r="35" spans="1:44" s="16" customFormat="1" ht="15.75" customHeight="1" x14ac:dyDescent="0.25">
      <c r="A35"/>
      <c r="B35" s="83" t="s">
        <v>70</v>
      </c>
      <c r="C35" s="106" t="s">
        <v>365</v>
      </c>
      <c r="D35" s="62" t="s">
        <v>366</v>
      </c>
      <c r="E35" s="63" t="s">
        <v>126</v>
      </c>
      <c r="F35" s="63" t="s">
        <v>65</v>
      </c>
      <c r="G35" s="50" t="s">
        <v>39</v>
      </c>
      <c r="H35" s="64"/>
      <c r="I35" s="176" t="s">
        <v>367</v>
      </c>
      <c r="J35" s="180" t="s">
        <v>368</v>
      </c>
      <c r="K35" s="196"/>
      <c r="L35" s="107" t="s">
        <v>53</v>
      </c>
      <c r="M35" s="66" t="s">
        <v>369</v>
      </c>
      <c r="N35" s="85"/>
      <c r="O35" s="61" t="s">
        <v>74</v>
      </c>
      <c r="P35" s="68" t="s">
        <v>370</v>
      </c>
      <c r="Q35" s="68" t="s">
        <v>65</v>
      </c>
      <c r="R35" s="69" t="s">
        <v>371</v>
      </c>
      <c r="S35" s="69" t="s">
        <v>113</v>
      </c>
      <c r="T35" s="65"/>
      <c r="U35" s="147"/>
      <c r="V35" s="107"/>
      <c r="W35" s="70"/>
      <c r="X35" s="70"/>
      <c r="Y35" s="66"/>
      <c r="Z35" s="87"/>
      <c r="AA35" s="107"/>
      <c r="AB35" s="71"/>
      <c r="AC35" s="71"/>
      <c r="AD35" s="64"/>
      <c r="AE35" s="64"/>
      <c r="AF35" s="118"/>
      <c r="AG35" s="64"/>
      <c r="AH35" s="64"/>
      <c r="AI35" s="64"/>
      <c r="AJ35" s="107"/>
      <c r="AK35" s="119"/>
      <c r="AL35" s="249" t="s">
        <v>526</v>
      </c>
      <c r="AM35" s="72" t="s">
        <v>372</v>
      </c>
      <c r="AN35" s="108" t="s">
        <v>94</v>
      </c>
      <c r="AO35" s="109" t="s">
        <v>373</v>
      </c>
      <c r="AP35" s="198" t="s">
        <v>493</v>
      </c>
    </row>
    <row r="36" spans="1:44" s="16" customFormat="1" ht="15.75" customHeight="1" x14ac:dyDescent="0.25">
      <c r="A36"/>
      <c r="B36" s="83" t="s">
        <v>61</v>
      </c>
      <c r="C36" s="61" t="s">
        <v>374</v>
      </c>
      <c r="D36" s="62" t="s">
        <v>375</v>
      </c>
      <c r="E36" s="63" t="s">
        <v>126</v>
      </c>
      <c r="F36" s="63" t="s">
        <v>65</v>
      </c>
      <c r="G36" s="65" t="s">
        <v>39</v>
      </c>
      <c r="H36" s="67"/>
      <c r="I36" s="172" t="s">
        <v>367</v>
      </c>
      <c r="J36" s="64" t="s">
        <v>368</v>
      </c>
      <c r="K36" s="147"/>
      <c r="L36" s="65" t="s">
        <v>53</v>
      </c>
      <c r="M36" s="66" t="s">
        <v>369</v>
      </c>
      <c r="N36" s="67"/>
      <c r="O36" s="61" t="s">
        <v>53</v>
      </c>
      <c r="P36" s="68" t="s">
        <v>370</v>
      </c>
      <c r="Q36" s="68" t="s">
        <v>65</v>
      </c>
      <c r="R36" s="69" t="s">
        <v>371</v>
      </c>
      <c r="S36" s="69" t="s">
        <v>109</v>
      </c>
      <c r="T36" s="65"/>
      <c r="U36" s="147"/>
      <c r="V36" s="65"/>
      <c r="W36" s="70"/>
      <c r="X36" s="70"/>
      <c r="Y36" s="66" t="s">
        <v>376</v>
      </c>
      <c r="Z36" s="87"/>
      <c r="AA36" s="65"/>
      <c r="AB36" s="71"/>
      <c r="AC36" s="71"/>
      <c r="AD36" s="67"/>
      <c r="AE36" s="67"/>
      <c r="AF36" s="73"/>
      <c r="AG36" s="67"/>
      <c r="AH36" s="67"/>
      <c r="AI36" s="67"/>
      <c r="AJ36" s="65"/>
      <c r="AK36" s="67"/>
      <c r="AL36" s="249" t="s">
        <v>526</v>
      </c>
      <c r="AM36" s="72" t="s">
        <v>377</v>
      </c>
      <c r="AN36" s="108" t="s">
        <v>378</v>
      </c>
      <c r="AO36" s="109" t="s">
        <v>379</v>
      </c>
      <c r="AP36" s="198" t="s">
        <v>493</v>
      </c>
    </row>
    <row r="37" spans="1:44" customFormat="1" ht="15.75" customHeight="1" x14ac:dyDescent="0.25">
      <c r="B37" s="120" t="s">
        <v>95</v>
      </c>
      <c r="C37" s="121" t="s">
        <v>346</v>
      </c>
      <c r="D37" s="122" t="s">
        <v>347</v>
      </c>
      <c r="E37" s="123" t="s">
        <v>126</v>
      </c>
      <c r="F37" s="123" t="s">
        <v>65</v>
      </c>
      <c r="G37" s="124" t="s">
        <v>39</v>
      </c>
      <c r="H37" s="124"/>
      <c r="I37" s="173" t="s">
        <v>348</v>
      </c>
      <c r="J37" s="124"/>
      <c r="K37" s="124"/>
      <c r="L37" s="124"/>
      <c r="M37" s="124"/>
      <c r="N37" s="124"/>
      <c r="O37" s="124"/>
      <c r="P37" s="125" t="s">
        <v>370</v>
      </c>
      <c r="Q37" s="125" t="s">
        <v>65</v>
      </c>
      <c r="R37" s="126" t="s">
        <v>117</v>
      </c>
      <c r="S37" s="127" t="s">
        <v>113</v>
      </c>
      <c r="T37" s="128"/>
      <c r="U37" s="148" t="s">
        <v>350</v>
      </c>
      <c r="V37" s="128"/>
      <c r="W37" s="129" t="s">
        <v>60</v>
      </c>
      <c r="X37" s="130" t="s">
        <v>50</v>
      </c>
      <c r="Y37" s="131"/>
      <c r="Z37" s="131"/>
      <c r="AA37" s="131"/>
      <c r="AB37" s="131"/>
      <c r="AC37" s="131"/>
      <c r="AD37" s="131"/>
      <c r="AE37" s="131"/>
      <c r="AF37" s="131"/>
      <c r="AG37" s="131"/>
      <c r="AH37" s="131"/>
      <c r="AI37" s="131"/>
      <c r="AJ37" s="131"/>
      <c r="AK37" s="131"/>
      <c r="AL37" s="249" t="s">
        <v>526</v>
      </c>
      <c r="AM37" s="112" t="s">
        <v>351</v>
      </c>
      <c r="AN37" s="108" t="s">
        <v>97</v>
      </c>
      <c r="AO37" s="117" t="s">
        <v>352</v>
      </c>
      <c r="AP37" s="198" t="s">
        <v>493</v>
      </c>
    </row>
    <row r="38" spans="1:44" customFormat="1" ht="15.75" customHeight="1" x14ac:dyDescent="0.25">
      <c r="B38" s="88" t="s">
        <v>54</v>
      </c>
      <c r="C38" s="55" t="s">
        <v>353</v>
      </c>
      <c r="D38" s="55" t="s">
        <v>354</v>
      </c>
      <c r="E38" s="51" t="s">
        <v>126</v>
      </c>
      <c r="F38" s="51" t="s">
        <v>65</v>
      </c>
      <c r="G38" s="52" t="s">
        <v>39</v>
      </c>
      <c r="H38" s="52" t="s">
        <v>380</v>
      </c>
      <c r="I38" s="153" t="s">
        <v>348</v>
      </c>
      <c r="J38" s="110"/>
      <c r="K38" s="52">
        <v>1823</v>
      </c>
      <c r="L38" s="52"/>
      <c r="M38" s="52"/>
      <c r="N38" s="52"/>
      <c r="O38" s="52"/>
      <c r="P38" s="53" t="s">
        <v>370</v>
      </c>
      <c r="Q38" s="53" t="s">
        <v>65</v>
      </c>
      <c r="R38" s="19" t="s">
        <v>117</v>
      </c>
      <c r="S38" s="19" t="s">
        <v>113</v>
      </c>
      <c r="T38" s="52" t="s">
        <v>357</v>
      </c>
      <c r="U38" s="115" t="s">
        <v>350</v>
      </c>
      <c r="V38" s="52"/>
      <c r="W38" s="54" t="s">
        <v>60</v>
      </c>
      <c r="X38" s="54" t="s">
        <v>50</v>
      </c>
      <c r="Y38" s="52"/>
      <c r="Z38" s="52"/>
      <c r="AA38" s="52"/>
      <c r="AB38" s="52"/>
      <c r="AC38" s="52"/>
      <c r="AD38" s="52"/>
      <c r="AE38" s="52"/>
      <c r="AF38" s="52"/>
      <c r="AG38" s="52"/>
      <c r="AH38" s="52"/>
      <c r="AI38" s="52" t="s">
        <v>99</v>
      </c>
      <c r="AJ38" s="52"/>
      <c r="AK38" s="52" t="s">
        <v>100</v>
      </c>
      <c r="AL38" s="249" t="s">
        <v>526</v>
      </c>
      <c r="AM38" s="112" t="s">
        <v>358</v>
      </c>
      <c r="AN38" s="108" t="s">
        <v>359</v>
      </c>
      <c r="AO38" s="113" t="s">
        <v>360</v>
      </c>
      <c r="AP38" s="198" t="s">
        <v>493</v>
      </c>
    </row>
    <row r="39" spans="1:44" s="16" customFormat="1" ht="15.75" customHeight="1" x14ac:dyDescent="0.25">
      <c r="B39" s="88" t="s">
        <v>54</v>
      </c>
      <c r="C39" s="55" t="s">
        <v>381</v>
      </c>
      <c r="D39" s="55" t="s">
        <v>314</v>
      </c>
      <c r="E39" s="51" t="s">
        <v>126</v>
      </c>
      <c r="F39" s="51" t="s">
        <v>65</v>
      </c>
      <c r="G39" s="52" t="s">
        <v>39</v>
      </c>
      <c r="H39" s="52" t="s">
        <v>382</v>
      </c>
      <c r="I39" s="153" t="s">
        <v>315</v>
      </c>
      <c r="J39" s="110"/>
      <c r="K39" s="52">
        <f>1904-67</f>
        <v>1837</v>
      </c>
      <c r="L39" s="52"/>
      <c r="M39" s="52"/>
      <c r="N39" s="52"/>
      <c r="O39" s="52"/>
      <c r="P39" s="53" t="s">
        <v>370</v>
      </c>
      <c r="Q39" s="53" t="s">
        <v>65</v>
      </c>
      <c r="R39" s="19" t="s">
        <v>383</v>
      </c>
      <c r="S39" s="19" t="s">
        <v>109</v>
      </c>
      <c r="T39" s="52" t="s">
        <v>316</v>
      </c>
      <c r="U39" s="115"/>
      <c r="V39" s="52"/>
      <c r="W39" s="54" t="s">
        <v>115</v>
      </c>
      <c r="X39" s="54" t="s">
        <v>209</v>
      </c>
      <c r="Y39" s="52"/>
      <c r="Z39" s="52"/>
      <c r="AA39" s="52"/>
      <c r="AB39" s="52"/>
      <c r="AC39" s="52"/>
      <c r="AD39" s="52"/>
      <c r="AE39" s="52"/>
      <c r="AF39" s="52"/>
      <c r="AG39" s="52"/>
      <c r="AH39" s="52" t="s">
        <v>66</v>
      </c>
      <c r="AI39" s="52"/>
      <c r="AJ39" s="52"/>
      <c r="AK39" s="52"/>
      <c r="AL39" s="249" t="s">
        <v>528</v>
      </c>
      <c r="AM39" s="112" t="s">
        <v>384</v>
      </c>
      <c r="AN39" s="187" t="s">
        <v>318</v>
      </c>
      <c r="AO39" s="113" t="s">
        <v>385</v>
      </c>
      <c r="AP39" s="198" t="s">
        <v>493</v>
      </c>
    </row>
    <row r="40" spans="1:44" customFormat="1" ht="15.75" customHeight="1" x14ac:dyDescent="0.25">
      <c r="B40" s="90" t="s">
        <v>67</v>
      </c>
      <c r="C40" s="55" t="s">
        <v>134</v>
      </c>
      <c r="D40" s="114" t="s">
        <v>135</v>
      </c>
      <c r="E40" s="51" t="s">
        <v>126</v>
      </c>
      <c r="F40" s="51" t="s">
        <v>65</v>
      </c>
      <c r="G40" s="52" t="s">
        <v>39</v>
      </c>
      <c r="H40" s="115"/>
      <c r="I40" s="153">
        <v>1842</v>
      </c>
      <c r="J40" s="56" t="s">
        <v>368</v>
      </c>
      <c r="K40" s="52"/>
      <c r="L40" s="52"/>
      <c r="M40" s="115"/>
      <c r="N40" s="52" t="s">
        <v>59</v>
      </c>
      <c r="O40" s="52"/>
      <c r="P40" s="53" t="s">
        <v>370</v>
      </c>
      <c r="Q40" s="53" t="s">
        <v>65</v>
      </c>
      <c r="R40" s="19" t="s">
        <v>117</v>
      </c>
      <c r="S40" s="19" t="s">
        <v>386</v>
      </c>
      <c r="T40" s="56"/>
      <c r="U40" s="115"/>
      <c r="V40" s="52"/>
      <c r="W40" s="54" t="s">
        <v>387</v>
      </c>
      <c r="X40" s="54" t="s">
        <v>50</v>
      </c>
      <c r="Y40" s="56"/>
      <c r="Z40" s="115"/>
      <c r="AA40" s="52"/>
      <c r="AB40" s="116" t="s">
        <v>85</v>
      </c>
      <c r="AC40" s="59" t="s">
        <v>137</v>
      </c>
      <c r="AD40" s="52"/>
      <c r="AE40" s="52" t="s">
        <v>138</v>
      </c>
      <c r="AF40" s="52" t="s">
        <v>101</v>
      </c>
      <c r="AG40" s="52" t="s">
        <v>102</v>
      </c>
      <c r="AH40" s="52"/>
      <c r="AI40" s="52"/>
      <c r="AJ40" s="50"/>
      <c r="AK40" s="52" t="s">
        <v>388</v>
      </c>
      <c r="AL40" s="249" t="s">
        <v>526</v>
      </c>
      <c r="AM40" s="57" t="s">
        <v>389</v>
      </c>
      <c r="AN40" s="58" t="s">
        <v>89</v>
      </c>
      <c r="AO40" s="117" t="s">
        <v>390</v>
      </c>
      <c r="AP40" s="198" t="s">
        <v>493</v>
      </c>
      <c r="AR40" s="2"/>
    </row>
    <row r="41" spans="1:44" customFormat="1" ht="15.75" customHeight="1" x14ac:dyDescent="0.25">
      <c r="B41" s="90" t="s">
        <v>391</v>
      </c>
      <c r="C41" s="55" t="s">
        <v>392</v>
      </c>
      <c r="D41" s="114" t="s">
        <v>253</v>
      </c>
      <c r="E41" s="51" t="s">
        <v>154</v>
      </c>
      <c r="F41" s="51" t="s">
        <v>393</v>
      </c>
      <c r="G41" s="52" t="s">
        <v>39</v>
      </c>
      <c r="H41" s="115" t="s">
        <v>394</v>
      </c>
      <c r="I41" s="153" t="s">
        <v>395</v>
      </c>
      <c r="J41" s="56" t="s">
        <v>396</v>
      </c>
      <c r="K41" s="116"/>
      <c r="L41" s="52"/>
      <c r="M41" s="115"/>
      <c r="N41" s="52"/>
      <c r="O41" s="52"/>
      <c r="P41" s="53" t="s">
        <v>370</v>
      </c>
      <c r="Q41" s="53" t="s">
        <v>65</v>
      </c>
      <c r="R41" s="19" t="s">
        <v>397</v>
      </c>
      <c r="S41" s="19"/>
      <c r="T41" s="56"/>
      <c r="U41" s="115"/>
      <c r="V41" s="110"/>
      <c r="W41" s="54" t="s">
        <v>398</v>
      </c>
      <c r="X41" s="54" t="s">
        <v>209</v>
      </c>
      <c r="Y41" s="56" t="s">
        <v>376</v>
      </c>
      <c r="Z41" s="115"/>
      <c r="AA41" s="52"/>
      <c r="AB41" s="116" t="s">
        <v>395</v>
      </c>
      <c r="AC41" s="59" t="s">
        <v>399</v>
      </c>
      <c r="AD41" s="52" t="s">
        <v>400</v>
      </c>
      <c r="AE41" s="52" t="s">
        <v>398</v>
      </c>
      <c r="AF41" s="52" t="s">
        <v>103</v>
      </c>
      <c r="AG41" s="52" t="s">
        <v>119</v>
      </c>
      <c r="AH41" s="52" t="s">
        <v>66</v>
      </c>
      <c r="AI41" s="52"/>
      <c r="AJ41" s="50"/>
      <c r="AK41" s="52"/>
      <c r="AL41" s="249" t="s">
        <v>528</v>
      </c>
      <c r="AM41" s="57" t="s">
        <v>401</v>
      </c>
      <c r="AN41" s="134" t="s">
        <v>402</v>
      </c>
      <c r="AO41" s="117" t="s">
        <v>403</v>
      </c>
      <c r="AP41" s="198" t="s">
        <v>493</v>
      </c>
    </row>
    <row r="42" spans="1:44" s="32" customFormat="1" ht="16.350000000000001" customHeight="1" x14ac:dyDescent="0.25">
      <c r="A42" s="20" t="s">
        <v>7</v>
      </c>
      <c r="B42" s="45"/>
      <c r="C42" s="20"/>
      <c r="D42" s="20"/>
      <c r="E42" s="44"/>
      <c r="F42" s="45"/>
      <c r="G42" s="14"/>
      <c r="H42" s="20"/>
      <c r="I42" s="175"/>
      <c r="J42" s="20"/>
      <c r="K42" s="14"/>
      <c r="L42" s="20"/>
      <c r="M42" s="20"/>
      <c r="N42" s="20"/>
      <c r="O42" s="20"/>
      <c r="P42" s="20"/>
      <c r="Q42" s="20"/>
      <c r="R42" s="20"/>
      <c r="S42" s="20"/>
      <c r="T42" s="20"/>
      <c r="U42" s="146"/>
      <c r="V42" s="20"/>
      <c r="W42" s="20"/>
      <c r="X42" s="20"/>
      <c r="Y42" s="20"/>
      <c r="AP42" s="2"/>
    </row>
    <row r="43" spans="1:44" s="16" customFormat="1" ht="15.75" customHeight="1" x14ac:dyDescent="0.25">
      <c r="B43" s="88" t="s">
        <v>61</v>
      </c>
      <c r="C43" s="62" t="s">
        <v>186</v>
      </c>
      <c r="D43" s="62" t="s">
        <v>187</v>
      </c>
      <c r="E43" s="63" t="s">
        <v>57</v>
      </c>
      <c r="F43" s="63" t="s">
        <v>50</v>
      </c>
      <c r="G43" s="119" t="s">
        <v>51</v>
      </c>
      <c r="H43" s="64"/>
      <c r="I43" s="172" t="s">
        <v>96</v>
      </c>
      <c r="J43" s="64" t="s">
        <v>188</v>
      </c>
      <c r="K43" s="56"/>
      <c r="L43" s="119" t="s">
        <v>53</v>
      </c>
      <c r="M43" s="66" t="s">
        <v>188</v>
      </c>
      <c r="N43" s="64"/>
      <c r="O43" s="62" t="s">
        <v>53</v>
      </c>
      <c r="P43" s="68" t="s">
        <v>60</v>
      </c>
      <c r="Q43" s="68" t="s">
        <v>50</v>
      </c>
      <c r="R43" s="69" t="s">
        <v>154</v>
      </c>
      <c r="S43" s="69" t="s">
        <v>65</v>
      </c>
      <c r="T43" s="119"/>
      <c r="U43" s="56"/>
      <c r="V43" s="119"/>
      <c r="W43" s="188"/>
      <c r="X43" s="188"/>
      <c r="Y43" s="66"/>
      <c r="Z43" s="189"/>
      <c r="AA43" s="119"/>
      <c r="AB43" s="166"/>
      <c r="AC43" s="166"/>
      <c r="AD43" s="64"/>
      <c r="AE43" s="64"/>
      <c r="AF43" s="118"/>
      <c r="AG43" s="64"/>
      <c r="AH43" s="64"/>
      <c r="AI43" s="64"/>
      <c r="AJ43" s="119"/>
      <c r="AK43" s="64"/>
      <c r="AL43" s="249" t="s">
        <v>526</v>
      </c>
      <c r="AM43" s="72" t="s">
        <v>189</v>
      </c>
      <c r="AN43" s="187" t="s">
        <v>190</v>
      </c>
      <c r="AO43" s="117" t="s">
        <v>413</v>
      </c>
      <c r="AP43" s="198" t="s">
        <v>493</v>
      </c>
    </row>
    <row r="44" spans="1:44" customFormat="1" ht="15.75" customHeight="1" x14ac:dyDescent="0.25">
      <c r="B44" s="88" t="s">
        <v>54</v>
      </c>
      <c r="C44" s="55" t="s">
        <v>269</v>
      </c>
      <c r="D44" s="55" t="s">
        <v>270</v>
      </c>
      <c r="E44" s="51" t="s">
        <v>57</v>
      </c>
      <c r="F44" s="51" t="s">
        <v>50</v>
      </c>
      <c r="G44" s="52" t="s">
        <v>51</v>
      </c>
      <c r="H44" s="52" t="s">
        <v>271</v>
      </c>
      <c r="I44" s="153" t="s">
        <v>264</v>
      </c>
      <c r="J44" s="110"/>
      <c r="K44" s="52">
        <v>1846</v>
      </c>
      <c r="L44" s="52"/>
      <c r="M44" s="52"/>
      <c r="N44" s="52"/>
      <c r="O44" s="52"/>
      <c r="P44" s="53" t="s">
        <v>60</v>
      </c>
      <c r="Q44" s="53" t="s">
        <v>50</v>
      </c>
      <c r="R44" s="19" t="s">
        <v>126</v>
      </c>
      <c r="S44" s="19" t="s">
        <v>65</v>
      </c>
      <c r="T44" s="52" t="s">
        <v>272</v>
      </c>
      <c r="U44" s="115" t="s">
        <v>40</v>
      </c>
      <c r="V44" s="52"/>
      <c r="W44" s="54" t="s">
        <v>108</v>
      </c>
      <c r="X44" s="54" t="s">
        <v>120</v>
      </c>
      <c r="Y44" s="52"/>
      <c r="Z44" s="52"/>
      <c r="AA44" s="52"/>
      <c r="AB44" s="52"/>
      <c r="AC44" s="52"/>
      <c r="AD44" s="52"/>
      <c r="AE44" s="52"/>
      <c r="AF44" s="52"/>
      <c r="AG44" s="52"/>
      <c r="AH44" s="52" t="s">
        <v>55</v>
      </c>
      <c r="AI44" s="52"/>
      <c r="AJ44" s="52"/>
      <c r="AK44" s="52"/>
      <c r="AL44" s="249" t="s">
        <v>528</v>
      </c>
      <c r="AM44" s="112" t="s">
        <v>273</v>
      </c>
      <c r="AN44" s="108" t="s">
        <v>267</v>
      </c>
      <c r="AO44" s="113" t="s">
        <v>274</v>
      </c>
      <c r="AP44" s="198" t="s">
        <v>493</v>
      </c>
    </row>
    <row r="45" spans="1:44" x14ac:dyDescent="0.25">
      <c r="I45" s="177"/>
    </row>
    <row r="46" spans="1:44" s="16" customFormat="1" ht="15.75" customHeight="1" x14ac:dyDescent="0.25">
      <c r="A46"/>
      <c r="B46" s="83" t="s">
        <v>61</v>
      </c>
      <c r="C46" s="61" t="s">
        <v>191</v>
      </c>
      <c r="D46" s="62" t="s">
        <v>192</v>
      </c>
      <c r="E46" s="63" t="s">
        <v>193</v>
      </c>
      <c r="F46" s="63" t="s">
        <v>50</v>
      </c>
      <c r="G46" s="65" t="s">
        <v>39</v>
      </c>
      <c r="H46" s="67"/>
      <c r="I46" s="172" t="s">
        <v>194</v>
      </c>
      <c r="J46" s="64" t="s">
        <v>195</v>
      </c>
      <c r="K46" s="147"/>
      <c r="L46" s="65" t="s">
        <v>53</v>
      </c>
      <c r="M46" s="66" t="s">
        <v>196</v>
      </c>
      <c r="N46" s="67"/>
      <c r="O46" s="61" t="s">
        <v>53</v>
      </c>
      <c r="P46" s="68" t="s">
        <v>60</v>
      </c>
      <c r="Q46" s="68" t="s">
        <v>50</v>
      </c>
      <c r="R46" s="69" t="s">
        <v>154</v>
      </c>
      <c r="S46" s="69" t="s">
        <v>65</v>
      </c>
      <c r="T46" s="65"/>
      <c r="U46" s="147"/>
      <c r="V46" s="65"/>
      <c r="W46" s="70"/>
      <c r="X46" s="70"/>
      <c r="Y46" s="66"/>
      <c r="Z46" s="87"/>
      <c r="AA46" s="65"/>
      <c r="AB46" s="71"/>
      <c r="AC46" s="71"/>
      <c r="AD46" s="67"/>
      <c r="AE46" s="67"/>
      <c r="AF46" s="73"/>
      <c r="AG46" s="67"/>
      <c r="AH46" s="67"/>
      <c r="AI46" s="67"/>
      <c r="AJ46" s="65"/>
      <c r="AK46" s="67"/>
      <c r="AL46" s="249" t="s">
        <v>526</v>
      </c>
      <c r="AM46" s="72" t="s">
        <v>197</v>
      </c>
      <c r="AN46" s="108" t="s">
        <v>198</v>
      </c>
      <c r="AO46" s="109" t="s">
        <v>199</v>
      </c>
      <c r="AP46" s="198" t="s">
        <v>493</v>
      </c>
    </row>
    <row r="47" spans="1:44" customFormat="1" ht="15.75" customHeight="1" x14ac:dyDescent="0.25">
      <c r="B47" s="88" t="s">
        <v>54</v>
      </c>
      <c r="C47" s="55" t="s">
        <v>261</v>
      </c>
      <c r="D47" s="55" t="s">
        <v>262</v>
      </c>
      <c r="E47" s="51" t="s">
        <v>263</v>
      </c>
      <c r="F47" s="51" t="s">
        <v>50</v>
      </c>
      <c r="G47" s="52" t="s">
        <v>39</v>
      </c>
      <c r="H47" s="52" t="s">
        <v>98</v>
      </c>
      <c r="I47" s="153" t="s">
        <v>264</v>
      </c>
      <c r="J47" s="110"/>
      <c r="K47" s="52">
        <v>1848</v>
      </c>
      <c r="L47" s="52"/>
      <c r="M47" s="52"/>
      <c r="N47" s="52"/>
      <c r="O47" s="52"/>
      <c r="P47" s="53" t="s">
        <v>60</v>
      </c>
      <c r="Q47" s="53" t="s">
        <v>50</v>
      </c>
      <c r="R47" s="19" t="s">
        <v>154</v>
      </c>
      <c r="S47" s="19" t="s">
        <v>65</v>
      </c>
      <c r="T47" s="52" t="s">
        <v>265</v>
      </c>
      <c r="U47" s="115" t="s">
        <v>40</v>
      </c>
      <c r="V47" s="52"/>
      <c r="W47" s="54" t="s">
        <v>107</v>
      </c>
      <c r="X47" s="54" t="s">
        <v>50</v>
      </c>
      <c r="Y47" s="52"/>
      <c r="Z47" s="52"/>
      <c r="AA47" s="52"/>
      <c r="AB47" s="52"/>
      <c r="AC47" s="52"/>
      <c r="AD47" s="52"/>
      <c r="AE47" s="52"/>
      <c r="AF47" s="52"/>
      <c r="AG47" s="52"/>
      <c r="AH47" s="52" t="s">
        <v>66</v>
      </c>
      <c r="AI47" s="52"/>
      <c r="AJ47" s="52"/>
      <c r="AK47" s="52"/>
      <c r="AL47" s="249" t="s">
        <v>528</v>
      </c>
      <c r="AM47" s="112" t="s">
        <v>266</v>
      </c>
      <c r="AN47" s="108" t="s">
        <v>267</v>
      </c>
      <c r="AO47" s="113" t="s">
        <v>268</v>
      </c>
      <c r="AP47" s="198" t="s">
        <v>493</v>
      </c>
    </row>
    <row r="48" spans="1:44" customFormat="1" ht="15.75" customHeight="1" x14ac:dyDescent="0.25">
      <c r="B48" s="88" t="s">
        <v>251</v>
      </c>
      <c r="C48" s="55" t="s">
        <v>252</v>
      </c>
      <c r="D48" s="55" t="s">
        <v>253</v>
      </c>
      <c r="E48" s="51" t="s">
        <v>193</v>
      </c>
      <c r="F48" s="51" t="s">
        <v>50</v>
      </c>
      <c r="G48" s="52" t="s">
        <v>39</v>
      </c>
      <c r="H48" s="52" t="s">
        <v>111</v>
      </c>
      <c r="I48" s="153" t="s">
        <v>254</v>
      </c>
      <c r="J48" s="52"/>
      <c r="K48" s="52">
        <v>1850</v>
      </c>
      <c r="L48" s="52"/>
      <c r="M48" s="52"/>
      <c r="N48" s="52" t="s">
        <v>74</v>
      </c>
      <c r="O48" s="52"/>
      <c r="P48" s="53" t="s">
        <v>60</v>
      </c>
      <c r="Q48" s="53" t="s">
        <v>50</v>
      </c>
      <c r="R48" s="19" t="s">
        <v>126</v>
      </c>
      <c r="S48" s="19" t="s">
        <v>65</v>
      </c>
      <c r="T48" s="52" t="s">
        <v>105</v>
      </c>
      <c r="U48" s="156" t="s">
        <v>255</v>
      </c>
      <c r="V48" s="52" t="s">
        <v>112</v>
      </c>
      <c r="W48" s="54" t="s">
        <v>60</v>
      </c>
      <c r="X48" s="54" t="s">
        <v>256</v>
      </c>
      <c r="Y48" s="52"/>
      <c r="Z48" s="52"/>
      <c r="AA48" s="52"/>
      <c r="AB48" s="52"/>
      <c r="AC48" s="52"/>
      <c r="AD48" s="52"/>
      <c r="AE48" s="52"/>
      <c r="AF48" s="52"/>
      <c r="AG48" s="52"/>
      <c r="AH48" s="52"/>
      <c r="AI48" s="52"/>
      <c r="AJ48" s="52"/>
      <c r="AK48" s="52" t="s">
        <v>257</v>
      </c>
      <c r="AL48" s="249" t="s">
        <v>528</v>
      </c>
      <c r="AM48" s="112" t="s">
        <v>258</v>
      </c>
      <c r="AN48" s="108" t="s">
        <v>259</v>
      </c>
      <c r="AO48" s="113" t="s">
        <v>260</v>
      </c>
      <c r="AP48" s="198" t="s">
        <v>493</v>
      </c>
    </row>
    <row r="49" spans="1:43" customFormat="1" ht="15.75" customHeight="1" x14ac:dyDescent="0.25">
      <c r="B49" s="88" t="s">
        <v>54</v>
      </c>
      <c r="C49" s="55" t="s">
        <v>284</v>
      </c>
      <c r="D49" s="55" t="s">
        <v>285</v>
      </c>
      <c r="E49" s="51" t="s">
        <v>193</v>
      </c>
      <c r="F49" s="51" t="s">
        <v>50</v>
      </c>
      <c r="G49" s="52" t="s">
        <v>39</v>
      </c>
      <c r="H49" s="52" t="s">
        <v>286</v>
      </c>
      <c r="I49" s="153" t="s">
        <v>287</v>
      </c>
      <c r="J49" s="52"/>
      <c r="K49" s="52">
        <v>1853</v>
      </c>
      <c r="L49" s="52"/>
      <c r="M49" s="52"/>
      <c r="N49" s="52"/>
      <c r="O49" s="52"/>
      <c r="P49" s="53" t="s">
        <v>60</v>
      </c>
      <c r="Q49" s="53" t="s">
        <v>50</v>
      </c>
      <c r="R49" s="19" t="s">
        <v>154</v>
      </c>
      <c r="S49" s="19" t="s">
        <v>65</v>
      </c>
      <c r="T49" s="52" t="s">
        <v>288</v>
      </c>
      <c r="U49" s="115"/>
      <c r="V49" s="52"/>
      <c r="W49" s="54" t="s">
        <v>60</v>
      </c>
      <c r="X49" s="54" t="s">
        <v>256</v>
      </c>
      <c r="Y49" s="52"/>
      <c r="Z49" s="52"/>
      <c r="AA49" s="52"/>
      <c r="AB49" s="52"/>
      <c r="AC49" s="52"/>
      <c r="AD49" s="52"/>
      <c r="AE49" s="52"/>
      <c r="AF49" s="52"/>
      <c r="AG49" s="52"/>
      <c r="AH49" s="52" t="s">
        <v>66</v>
      </c>
      <c r="AI49" s="52"/>
      <c r="AJ49" s="52"/>
      <c r="AK49" s="52"/>
      <c r="AL49" s="249" t="s">
        <v>528</v>
      </c>
      <c r="AM49" s="112" t="s">
        <v>289</v>
      </c>
      <c r="AN49" s="108" t="s">
        <v>290</v>
      </c>
      <c r="AO49" s="113" t="s">
        <v>291</v>
      </c>
      <c r="AP49" s="198" t="s">
        <v>493</v>
      </c>
    </row>
    <row r="50" spans="1:43" x14ac:dyDescent="0.25">
      <c r="I50" s="177"/>
    </row>
    <row r="51" spans="1:43" customFormat="1" ht="15.75" customHeight="1" x14ac:dyDescent="0.25">
      <c r="B51" s="83" t="s">
        <v>70</v>
      </c>
      <c r="C51" s="136" t="s">
        <v>143</v>
      </c>
      <c r="D51" s="136" t="s">
        <v>144</v>
      </c>
      <c r="E51" s="63" t="s">
        <v>117</v>
      </c>
      <c r="F51" s="63" t="s">
        <v>50</v>
      </c>
      <c r="G51" s="155" t="s">
        <v>39</v>
      </c>
      <c r="H51" s="137"/>
      <c r="I51" s="176" t="s">
        <v>145</v>
      </c>
      <c r="J51" s="64" t="s">
        <v>146</v>
      </c>
      <c r="K51" s="197"/>
      <c r="L51" s="139" t="s">
        <v>53</v>
      </c>
      <c r="M51" s="66" t="s">
        <v>146</v>
      </c>
      <c r="N51" s="138"/>
      <c r="O51" s="61" t="s">
        <v>74</v>
      </c>
      <c r="P51" s="68" t="s">
        <v>60</v>
      </c>
      <c r="Q51" s="68" t="s">
        <v>50</v>
      </c>
      <c r="R51" s="69" t="s">
        <v>126</v>
      </c>
      <c r="S51" s="69" t="s">
        <v>65</v>
      </c>
      <c r="T51" s="139"/>
      <c r="U51" s="147"/>
      <c r="V51" s="139"/>
      <c r="W51" s="70"/>
      <c r="X51" s="70"/>
      <c r="Y51" s="74"/>
      <c r="Z51" s="137"/>
      <c r="AA51" s="137"/>
      <c r="AB51" s="71"/>
      <c r="AC51" s="71"/>
      <c r="AD51" s="137"/>
      <c r="AE51" s="137"/>
      <c r="AF51" s="137"/>
      <c r="AG51" s="137"/>
      <c r="AH51" s="137"/>
      <c r="AI51" s="137"/>
      <c r="AJ51" s="137"/>
      <c r="AK51" s="65"/>
      <c r="AL51" s="249" t="s">
        <v>526</v>
      </c>
      <c r="AM51" s="72" t="s">
        <v>147</v>
      </c>
      <c r="AN51" s="108" t="s">
        <v>148</v>
      </c>
      <c r="AO51" s="109" t="s">
        <v>149</v>
      </c>
      <c r="AP51" s="198" t="s">
        <v>493</v>
      </c>
    </row>
    <row r="52" spans="1:43" s="16" customFormat="1" ht="15.75" customHeight="1" x14ac:dyDescent="0.25">
      <c r="A52"/>
      <c r="B52" s="83" t="s">
        <v>61</v>
      </c>
      <c r="C52" s="61" t="s">
        <v>200</v>
      </c>
      <c r="D52" s="62" t="s">
        <v>201</v>
      </c>
      <c r="E52" s="63" t="s">
        <v>117</v>
      </c>
      <c r="F52" s="63" t="s">
        <v>50</v>
      </c>
      <c r="G52" s="65" t="s">
        <v>39</v>
      </c>
      <c r="H52" s="67"/>
      <c r="I52" s="172" t="s">
        <v>145</v>
      </c>
      <c r="J52" s="64" t="s">
        <v>146</v>
      </c>
      <c r="K52" s="147"/>
      <c r="L52" s="65" t="s">
        <v>53</v>
      </c>
      <c r="M52" s="66" t="s">
        <v>146</v>
      </c>
      <c r="N52" s="67"/>
      <c r="O52" s="61" t="s">
        <v>53</v>
      </c>
      <c r="P52" s="68" t="s">
        <v>60</v>
      </c>
      <c r="Q52" s="68" t="s">
        <v>50</v>
      </c>
      <c r="R52" s="69" t="s">
        <v>154</v>
      </c>
      <c r="S52" s="69" t="s">
        <v>65</v>
      </c>
      <c r="T52" s="65"/>
      <c r="U52" s="147"/>
      <c r="V52" s="65"/>
      <c r="W52" s="70"/>
      <c r="X52" s="70"/>
      <c r="Y52" s="66" t="s">
        <v>202</v>
      </c>
      <c r="Z52" s="87"/>
      <c r="AA52" s="65"/>
      <c r="AB52" s="71"/>
      <c r="AC52" s="71"/>
      <c r="AD52" s="67"/>
      <c r="AE52" s="67"/>
      <c r="AF52" s="73"/>
      <c r="AG52" s="67"/>
      <c r="AH52" s="67"/>
      <c r="AI52" s="67"/>
      <c r="AJ52" s="65"/>
      <c r="AK52" s="67" t="s">
        <v>203</v>
      </c>
      <c r="AL52" s="249" t="s">
        <v>526</v>
      </c>
      <c r="AM52" s="72" t="s">
        <v>204</v>
      </c>
      <c r="AN52" s="108" t="s">
        <v>205</v>
      </c>
      <c r="AO52" s="109" t="s">
        <v>206</v>
      </c>
      <c r="AP52" s="198" t="s">
        <v>493</v>
      </c>
    </row>
    <row r="53" spans="1:43" s="16" customFormat="1" ht="15.75" customHeight="1" x14ac:dyDescent="0.25">
      <c r="B53" s="88" t="s">
        <v>54</v>
      </c>
      <c r="C53" s="55" t="s">
        <v>292</v>
      </c>
      <c r="D53" s="55" t="s">
        <v>114</v>
      </c>
      <c r="E53" s="51" t="s">
        <v>117</v>
      </c>
      <c r="F53" s="51" t="s">
        <v>50</v>
      </c>
      <c r="G53" s="52" t="s">
        <v>39</v>
      </c>
      <c r="H53" s="52" t="s">
        <v>293</v>
      </c>
      <c r="I53" s="153" t="s">
        <v>294</v>
      </c>
      <c r="J53" s="110"/>
      <c r="K53" s="52">
        <f>1878-26</f>
        <v>1852</v>
      </c>
      <c r="L53" s="52"/>
      <c r="M53" s="52"/>
      <c r="N53" s="52"/>
      <c r="O53" s="52"/>
      <c r="P53" s="53" t="s">
        <v>60</v>
      </c>
      <c r="Q53" s="53" t="s">
        <v>50</v>
      </c>
      <c r="R53" s="19" t="s">
        <v>154</v>
      </c>
      <c r="S53" s="19" t="s">
        <v>65</v>
      </c>
      <c r="T53" s="52" t="s">
        <v>295</v>
      </c>
      <c r="U53" s="115"/>
      <c r="V53" s="52"/>
      <c r="W53" s="54" t="s">
        <v>104</v>
      </c>
      <c r="X53" s="54" t="s">
        <v>106</v>
      </c>
      <c r="Y53" s="52"/>
      <c r="Z53" s="52"/>
      <c r="AA53" s="52"/>
      <c r="AB53" s="52"/>
      <c r="AC53" s="52"/>
      <c r="AD53" s="52"/>
      <c r="AE53" s="52"/>
      <c r="AF53" s="52"/>
      <c r="AG53" s="52"/>
      <c r="AH53" s="52" t="s">
        <v>66</v>
      </c>
      <c r="AI53" s="52"/>
      <c r="AJ53" s="52"/>
      <c r="AK53" s="52"/>
      <c r="AL53" s="249" t="s">
        <v>528</v>
      </c>
      <c r="AM53" s="112" t="s">
        <v>296</v>
      </c>
      <c r="AN53" s="187" t="s">
        <v>297</v>
      </c>
      <c r="AO53" s="113" t="s">
        <v>298</v>
      </c>
      <c r="AP53" s="198" t="s">
        <v>493</v>
      </c>
    </row>
    <row r="54" spans="1:43" x14ac:dyDescent="0.25">
      <c r="I54" s="177"/>
    </row>
    <row r="55" spans="1:43" customFormat="1" ht="15.75" customHeight="1" x14ac:dyDescent="0.25">
      <c r="B55" s="83" t="s">
        <v>70</v>
      </c>
      <c r="C55" s="136" t="s">
        <v>150</v>
      </c>
      <c r="D55" s="136" t="s">
        <v>151</v>
      </c>
      <c r="E55" s="63" t="s">
        <v>56</v>
      </c>
      <c r="F55" s="63" t="s">
        <v>50</v>
      </c>
      <c r="G55" s="155" t="s">
        <v>39</v>
      </c>
      <c r="H55" s="67"/>
      <c r="I55" s="176" t="s">
        <v>152</v>
      </c>
      <c r="J55" s="64" t="s">
        <v>153</v>
      </c>
      <c r="K55" s="197"/>
      <c r="L55" s="139" t="s">
        <v>53</v>
      </c>
      <c r="M55" s="66" t="s">
        <v>153</v>
      </c>
      <c r="N55" s="138"/>
      <c r="O55" s="61" t="s">
        <v>74</v>
      </c>
      <c r="P55" s="68" t="s">
        <v>60</v>
      </c>
      <c r="Q55" s="68" t="s">
        <v>50</v>
      </c>
      <c r="R55" s="69" t="s">
        <v>154</v>
      </c>
      <c r="S55" s="69" t="s">
        <v>65</v>
      </c>
      <c r="T55" s="139"/>
      <c r="U55" s="147"/>
      <c r="V55" s="139"/>
      <c r="W55" s="70"/>
      <c r="X55" s="70"/>
      <c r="Y55" s="74"/>
      <c r="Z55" s="137"/>
      <c r="AA55" s="137"/>
      <c r="AB55" s="71"/>
      <c r="AC55" s="71"/>
      <c r="AD55" s="67"/>
      <c r="AE55" s="67"/>
      <c r="AF55" s="67"/>
      <c r="AG55" s="67"/>
      <c r="AH55" s="67"/>
      <c r="AI55" s="67"/>
      <c r="AJ55" s="137"/>
      <c r="AK55" s="65"/>
      <c r="AL55" s="249" t="s">
        <v>526</v>
      </c>
      <c r="AM55" s="72" t="s">
        <v>155</v>
      </c>
      <c r="AN55" s="108" t="s">
        <v>148</v>
      </c>
      <c r="AO55" s="109" t="s">
        <v>156</v>
      </c>
      <c r="AP55" s="198" t="s">
        <v>493</v>
      </c>
    </row>
    <row r="56" spans="1:43" s="16" customFormat="1" ht="15.75" customHeight="1" x14ac:dyDescent="0.25">
      <c r="A56"/>
      <c r="B56" s="83" t="s">
        <v>61</v>
      </c>
      <c r="C56" s="61" t="s">
        <v>207</v>
      </c>
      <c r="D56" s="62" t="s">
        <v>208</v>
      </c>
      <c r="E56" s="63" t="s">
        <v>56</v>
      </c>
      <c r="F56" s="63" t="s">
        <v>209</v>
      </c>
      <c r="G56" s="65" t="s">
        <v>39</v>
      </c>
      <c r="H56" s="67"/>
      <c r="I56" s="172" t="s">
        <v>152</v>
      </c>
      <c r="J56" s="64" t="s">
        <v>153</v>
      </c>
      <c r="K56" s="147"/>
      <c r="L56" s="65" t="s">
        <v>53</v>
      </c>
      <c r="M56" s="66" t="s">
        <v>210</v>
      </c>
      <c r="N56" s="67"/>
      <c r="O56" s="61" t="s">
        <v>53</v>
      </c>
      <c r="P56" s="68" t="s">
        <v>60</v>
      </c>
      <c r="Q56" s="68" t="s">
        <v>50</v>
      </c>
      <c r="R56" s="69" t="s">
        <v>126</v>
      </c>
      <c r="S56" s="69" t="s">
        <v>65</v>
      </c>
      <c r="T56" s="65"/>
      <c r="U56" s="147"/>
      <c r="V56" s="65"/>
      <c r="W56" s="70"/>
      <c r="X56" s="70"/>
      <c r="Y56" s="66"/>
      <c r="Z56" s="87"/>
      <c r="AA56" s="65"/>
      <c r="AB56" s="71"/>
      <c r="AC56" s="71"/>
      <c r="AD56" s="67"/>
      <c r="AE56" s="67"/>
      <c r="AF56" s="73"/>
      <c r="AG56" s="67"/>
      <c r="AH56" s="67"/>
      <c r="AI56" s="67"/>
      <c r="AJ56" s="65"/>
      <c r="AK56" s="67" t="s">
        <v>211</v>
      </c>
      <c r="AL56" s="249" t="s">
        <v>526</v>
      </c>
      <c r="AM56" s="72" t="s">
        <v>212</v>
      </c>
      <c r="AN56" s="108" t="s">
        <v>213</v>
      </c>
      <c r="AO56" s="109" t="s">
        <v>214</v>
      </c>
      <c r="AP56" s="198" t="s">
        <v>493</v>
      </c>
    </row>
    <row r="57" spans="1:43" customFormat="1" ht="15.75" customHeight="1" x14ac:dyDescent="0.25">
      <c r="B57" s="88" t="s">
        <v>54</v>
      </c>
      <c r="C57" s="55" t="s">
        <v>275</v>
      </c>
      <c r="D57" s="55" t="s">
        <v>276</v>
      </c>
      <c r="E57" s="51" t="s">
        <v>56</v>
      </c>
      <c r="F57" s="51" t="s">
        <v>50</v>
      </c>
      <c r="G57" s="52" t="s">
        <v>39</v>
      </c>
      <c r="H57" s="52" t="s">
        <v>277</v>
      </c>
      <c r="I57" s="153" t="s">
        <v>278</v>
      </c>
      <c r="J57" s="110"/>
      <c r="K57" s="52">
        <v>1852</v>
      </c>
      <c r="L57" s="52"/>
      <c r="M57" s="52"/>
      <c r="N57" s="52"/>
      <c r="O57" s="52"/>
      <c r="P57" s="53" t="s">
        <v>60</v>
      </c>
      <c r="Q57" s="53" t="s">
        <v>50</v>
      </c>
      <c r="R57" s="19" t="s">
        <v>126</v>
      </c>
      <c r="S57" s="19" t="s">
        <v>65</v>
      </c>
      <c r="T57" s="183" t="s">
        <v>279</v>
      </c>
      <c r="U57" s="154"/>
      <c r="V57" s="153"/>
      <c r="W57" s="54" t="s">
        <v>57</v>
      </c>
      <c r="X57" s="54" t="s">
        <v>280</v>
      </c>
      <c r="Y57" s="52"/>
      <c r="Z57" s="52"/>
      <c r="AA57" s="52"/>
      <c r="AB57" s="52"/>
      <c r="AC57" s="52"/>
      <c r="AD57" s="52"/>
      <c r="AE57" s="52"/>
      <c r="AF57" s="52"/>
      <c r="AG57" s="52"/>
      <c r="AH57" s="52" t="s">
        <v>66</v>
      </c>
      <c r="AI57" s="52"/>
      <c r="AJ57" s="52"/>
      <c r="AK57" s="52"/>
      <c r="AL57" s="249" t="s">
        <v>528</v>
      </c>
      <c r="AM57" s="112" t="s">
        <v>281</v>
      </c>
      <c r="AN57" s="108" t="s">
        <v>282</v>
      </c>
      <c r="AO57" s="113" t="s">
        <v>283</v>
      </c>
      <c r="AP57" s="198" t="s">
        <v>493</v>
      </c>
    </row>
    <row r="58" spans="1:43" customFormat="1" ht="15.75" customHeight="1" x14ac:dyDescent="0.25">
      <c r="B58" s="90" t="s">
        <v>436</v>
      </c>
      <c r="C58" s="55" t="s">
        <v>437</v>
      </c>
      <c r="D58" s="114" t="s">
        <v>438</v>
      </c>
      <c r="E58" s="51" t="s">
        <v>442</v>
      </c>
      <c r="F58" s="51" t="s">
        <v>50</v>
      </c>
      <c r="G58" s="52" t="s">
        <v>39</v>
      </c>
      <c r="H58" s="115" t="s">
        <v>380</v>
      </c>
      <c r="I58" s="153" t="s">
        <v>294</v>
      </c>
      <c r="J58" s="56" t="s">
        <v>153</v>
      </c>
      <c r="K58" s="116"/>
      <c r="L58" s="52"/>
      <c r="M58" s="115"/>
      <c r="N58" s="52" t="s">
        <v>74</v>
      </c>
      <c r="O58" s="52"/>
      <c r="P58" s="53"/>
      <c r="Q58" s="53"/>
      <c r="R58" s="19"/>
      <c r="S58" s="19"/>
      <c r="T58" s="56" t="s">
        <v>439</v>
      </c>
      <c r="U58" s="52"/>
      <c r="V58" s="52"/>
      <c r="W58" s="54" t="s">
        <v>57</v>
      </c>
      <c r="X58" s="54" t="s">
        <v>280</v>
      </c>
      <c r="Y58" s="56"/>
      <c r="Z58" s="115"/>
      <c r="AA58" s="52"/>
      <c r="AB58" s="116" t="s">
        <v>294</v>
      </c>
      <c r="AC58" s="59" t="s">
        <v>440</v>
      </c>
      <c r="AD58" s="52"/>
      <c r="AE58" s="52" t="s">
        <v>57</v>
      </c>
      <c r="AF58" s="52" t="s">
        <v>443</v>
      </c>
      <c r="AG58" s="52" t="s">
        <v>118</v>
      </c>
      <c r="AH58" s="52"/>
      <c r="AI58" s="52"/>
      <c r="AJ58" s="50"/>
      <c r="AK58" s="52"/>
      <c r="AL58" s="249" t="s">
        <v>528</v>
      </c>
      <c r="AM58" s="57" t="s">
        <v>444</v>
      </c>
      <c r="AN58" s="58" t="s">
        <v>441</v>
      </c>
      <c r="AO58" s="117" t="s">
        <v>445</v>
      </c>
      <c r="AP58" s="198" t="s">
        <v>493</v>
      </c>
    </row>
    <row r="59" spans="1:43" x14ac:dyDescent="0.25">
      <c r="I59" s="177"/>
    </row>
    <row r="60" spans="1:43" ht="15.75" customHeight="1" x14ac:dyDescent="0.25">
      <c r="A60"/>
      <c r="B60" s="83" t="s">
        <v>70</v>
      </c>
      <c r="C60" s="106" t="s">
        <v>157</v>
      </c>
      <c r="D60" s="62" t="s">
        <v>158</v>
      </c>
      <c r="E60" s="63" t="s">
        <v>159</v>
      </c>
      <c r="F60" s="63" t="s">
        <v>50</v>
      </c>
      <c r="G60" s="50" t="s">
        <v>51</v>
      </c>
      <c r="H60" s="84"/>
      <c r="I60" s="176" t="s">
        <v>160</v>
      </c>
      <c r="J60" s="64" t="s">
        <v>161</v>
      </c>
      <c r="K60" s="196"/>
      <c r="L60" s="65" t="s">
        <v>53</v>
      </c>
      <c r="M60" s="66" t="s">
        <v>162</v>
      </c>
      <c r="N60" s="85"/>
      <c r="O60" s="61" t="s">
        <v>74</v>
      </c>
      <c r="P60" s="68" t="s">
        <v>60</v>
      </c>
      <c r="Q60" s="68" t="s">
        <v>50</v>
      </c>
      <c r="R60" s="69" t="s">
        <v>154</v>
      </c>
      <c r="S60" s="69" t="s">
        <v>65</v>
      </c>
      <c r="T60" s="107"/>
      <c r="U60" s="147"/>
      <c r="V60" s="65"/>
      <c r="W60" s="70"/>
      <c r="X60" s="70"/>
      <c r="Y60" s="86"/>
      <c r="Z60" s="107"/>
      <c r="AA60" s="107"/>
      <c r="AB60" s="71"/>
      <c r="AC60" s="71"/>
      <c r="AD60" s="84"/>
      <c r="AE60" s="84"/>
      <c r="AF60" s="84"/>
      <c r="AG60" s="84"/>
      <c r="AH60" s="84"/>
      <c r="AI60" s="84"/>
      <c r="AJ60" s="84"/>
      <c r="AK60" s="65"/>
      <c r="AL60" s="249" t="s">
        <v>526</v>
      </c>
      <c r="AM60" s="72" t="s">
        <v>163</v>
      </c>
      <c r="AN60" s="108" t="s">
        <v>75</v>
      </c>
      <c r="AO60" s="109" t="s">
        <v>164</v>
      </c>
      <c r="AP60" s="198" t="s">
        <v>493</v>
      </c>
    </row>
    <row r="61" spans="1:43" customFormat="1" ht="15.75" customHeight="1" x14ac:dyDescent="0.25">
      <c r="B61" s="158" t="s">
        <v>426</v>
      </c>
      <c r="C61" s="55" t="s">
        <v>457</v>
      </c>
      <c r="D61" s="55"/>
      <c r="E61" s="164" t="s">
        <v>159</v>
      </c>
      <c r="F61" s="164" t="s">
        <v>50</v>
      </c>
      <c r="G61" s="52" t="s">
        <v>51</v>
      </c>
      <c r="H61" s="52" t="s">
        <v>450</v>
      </c>
      <c r="I61" s="178" t="s">
        <v>160</v>
      </c>
      <c r="J61" s="166"/>
      <c r="K61" s="52">
        <v>1858</v>
      </c>
      <c r="L61" s="165"/>
      <c r="M61" s="165"/>
      <c r="N61" s="165"/>
      <c r="O61" s="165"/>
      <c r="P61" s="167" t="s">
        <v>60</v>
      </c>
      <c r="Q61" s="167" t="s">
        <v>50</v>
      </c>
      <c r="R61" s="168" t="s">
        <v>154</v>
      </c>
      <c r="S61" s="168" t="s">
        <v>65</v>
      </c>
      <c r="T61" s="165"/>
      <c r="U61" s="166"/>
      <c r="V61" s="166"/>
      <c r="W61" s="169" t="s">
        <v>111</v>
      </c>
      <c r="X61" s="169" t="s">
        <v>111</v>
      </c>
      <c r="Y61" s="170" t="s">
        <v>451</v>
      </c>
      <c r="Z61" s="170"/>
      <c r="AA61" s="166"/>
      <c r="AB61" s="166"/>
      <c r="AC61" s="166"/>
      <c r="AD61" s="166"/>
      <c r="AE61" s="166"/>
      <c r="AF61" s="166"/>
      <c r="AG61" s="166"/>
      <c r="AH61" s="52"/>
      <c r="AI61" s="166"/>
      <c r="AJ61" s="166"/>
      <c r="AK61" s="166"/>
      <c r="AL61" s="249" t="s">
        <v>526</v>
      </c>
      <c r="AM61" s="163"/>
      <c r="AN61" s="60"/>
      <c r="AO61" s="171"/>
      <c r="AP61" s="199" t="s">
        <v>452</v>
      </c>
      <c r="AQ61" t="s">
        <v>493</v>
      </c>
    </row>
    <row r="62" spans="1:43" x14ac:dyDescent="0.25">
      <c r="I62" s="177"/>
    </row>
    <row r="63" spans="1:43" ht="15.75" customHeight="1" x14ac:dyDescent="0.25">
      <c r="A63"/>
      <c r="B63" s="83" t="s">
        <v>70</v>
      </c>
      <c r="C63" s="106" t="s">
        <v>165</v>
      </c>
      <c r="D63" s="62" t="s">
        <v>166</v>
      </c>
      <c r="E63" s="63" t="s">
        <v>167</v>
      </c>
      <c r="F63" s="63" t="s">
        <v>50</v>
      </c>
      <c r="G63" s="50" t="s">
        <v>39</v>
      </c>
      <c r="H63" s="84"/>
      <c r="I63" s="176" t="s">
        <v>168</v>
      </c>
      <c r="J63" s="64" t="s">
        <v>169</v>
      </c>
      <c r="K63" s="196"/>
      <c r="L63" s="65" t="s">
        <v>53</v>
      </c>
      <c r="M63" s="152" t="s">
        <v>170</v>
      </c>
      <c r="N63" s="85"/>
      <c r="O63" s="61" t="s">
        <v>74</v>
      </c>
      <c r="P63" s="68" t="s">
        <v>60</v>
      </c>
      <c r="Q63" s="68" t="s">
        <v>50</v>
      </c>
      <c r="R63" s="69" t="s">
        <v>154</v>
      </c>
      <c r="S63" s="69" t="s">
        <v>65</v>
      </c>
      <c r="T63" s="107"/>
      <c r="U63" s="147"/>
      <c r="V63" s="65"/>
      <c r="W63" s="70"/>
      <c r="X63" s="70"/>
      <c r="Y63" s="86"/>
      <c r="Z63" s="107"/>
      <c r="AA63" s="107"/>
      <c r="AB63" s="71"/>
      <c r="AC63" s="71"/>
      <c r="AD63" s="84"/>
      <c r="AE63" s="84"/>
      <c r="AF63" s="84"/>
      <c r="AG63" s="84"/>
      <c r="AH63" s="84"/>
      <c r="AI63" s="84"/>
      <c r="AJ63" s="84"/>
      <c r="AK63" s="65"/>
      <c r="AL63" s="249" t="s">
        <v>526</v>
      </c>
      <c r="AM63" s="72" t="s">
        <v>171</v>
      </c>
      <c r="AN63" s="108" t="s">
        <v>75</v>
      </c>
      <c r="AO63" s="109" t="s">
        <v>172</v>
      </c>
      <c r="AP63" s="198" t="s">
        <v>493</v>
      </c>
    </row>
    <row r="64" spans="1:43" s="16" customFormat="1" ht="15.75" customHeight="1" x14ac:dyDescent="0.25">
      <c r="A64"/>
      <c r="B64" s="83" t="s">
        <v>61</v>
      </c>
      <c r="C64" s="61" t="s">
        <v>215</v>
      </c>
      <c r="D64" s="62" t="s">
        <v>121</v>
      </c>
      <c r="E64" s="63" t="s">
        <v>167</v>
      </c>
      <c r="F64" s="63" t="s">
        <v>50</v>
      </c>
      <c r="G64" s="65" t="s">
        <v>39</v>
      </c>
      <c r="H64" s="67"/>
      <c r="I64" s="172" t="s">
        <v>168</v>
      </c>
      <c r="J64" s="64" t="s">
        <v>169</v>
      </c>
      <c r="K64" s="147"/>
      <c r="L64" s="65" t="s">
        <v>53</v>
      </c>
      <c r="M64" s="66" t="s">
        <v>216</v>
      </c>
      <c r="N64" s="67"/>
      <c r="O64" s="61" t="s">
        <v>217</v>
      </c>
      <c r="P64" s="68" t="s">
        <v>60</v>
      </c>
      <c r="Q64" s="68" t="s">
        <v>50</v>
      </c>
      <c r="R64" s="69" t="s">
        <v>126</v>
      </c>
      <c r="S64" s="69" t="s">
        <v>65</v>
      </c>
      <c r="T64" s="65"/>
      <c r="U64" s="147"/>
      <c r="V64" s="65"/>
      <c r="W64" s="70"/>
      <c r="X64" s="70"/>
      <c r="Y64" s="66"/>
      <c r="Z64" s="87"/>
      <c r="AA64" s="65"/>
      <c r="AB64" s="71"/>
      <c r="AC64" s="71"/>
      <c r="AD64" s="67"/>
      <c r="AE64" s="89"/>
      <c r="AF64" s="73"/>
      <c r="AG64" s="67"/>
      <c r="AH64" s="67"/>
      <c r="AI64" s="67"/>
      <c r="AJ64" s="65"/>
      <c r="AK64" s="67"/>
      <c r="AL64" s="249" t="s">
        <v>526</v>
      </c>
      <c r="AM64" s="72" t="s">
        <v>218</v>
      </c>
      <c r="AN64" s="108" t="s">
        <v>219</v>
      </c>
      <c r="AO64" s="109" t="s">
        <v>220</v>
      </c>
      <c r="AP64" s="198" t="s">
        <v>493</v>
      </c>
    </row>
    <row r="65" spans="1:43" customFormat="1" ht="15.75" customHeight="1" x14ac:dyDescent="0.25">
      <c r="B65" s="88" t="s">
        <v>54</v>
      </c>
      <c r="C65" s="55" t="s">
        <v>299</v>
      </c>
      <c r="D65" s="55" t="s">
        <v>300</v>
      </c>
      <c r="E65" s="51" t="s">
        <v>167</v>
      </c>
      <c r="F65" s="51" t="s">
        <v>50</v>
      </c>
      <c r="G65" s="52" t="s">
        <v>39</v>
      </c>
      <c r="H65" s="52" t="s">
        <v>64</v>
      </c>
      <c r="I65" s="153" t="s">
        <v>301</v>
      </c>
      <c r="J65" s="110"/>
      <c r="K65" s="52">
        <v>1860</v>
      </c>
      <c r="L65" s="52"/>
      <c r="M65" s="52"/>
      <c r="N65" s="52"/>
      <c r="O65" s="52"/>
      <c r="P65" s="53" t="s">
        <v>60</v>
      </c>
      <c r="Q65" s="53" t="s">
        <v>50</v>
      </c>
      <c r="R65" s="19" t="s">
        <v>126</v>
      </c>
      <c r="S65" s="19" t="s">
        <v>65</v>
      </c>
      <c r="T65" s="52" t="s">
        <v>302</v>
      </c>
      <c r="U65" s="115"/>
      <c r="V65" s="52"/>
      <c r="W65" s="54" t="s">
        <v>110</v>
      </c>
      <c r="X65" s="54" t="s">
        <v>106</v>
      </c>
      <c r="Y65" s="52"/>
      <c r="Z65" s="52"/>
      <c r="AA65" s="52"/>
      <c r="AB65" s="52"/>
      <c r="AC65" s="52"/>
      <c r="AD65" s="52"/>
      <c r="AE65" s="52"/>
      <c r="AF65" s="52"/>
      <c r="AG65" s="52"/>
      <c r="AH65" s="52" t="s">
        <v>66</v>
      </c>
      <c r="AI65" s="52"/>
      <c r="AJ65" s="52"/>
      <c r="AK65" s="52"/>
      <c r="AL65" s="249" t="s">
        <v>528</v>
      </c>
      <c r="AM65" s="112" t="s">
        <v>303</v>
      </c>
      <c r="AN65" s="108" t="s">
        <v>304</v>
      </c>
      <c r="AO65" s="113" t="s">
        <v>305</v>
      </c>
      <c r="AP65" s="198" t="s">
        <v>493</v>
      </c>
    </row>
    <row r="66" spans="1:43" x14ac:dyDescent="0.25">
      <c r="I66" s="177"/>
    </row>
    <row r="67" spans="1:43" ht="15.75" customHeight="1" x14ac:dyDescent="0.25">
      <c r="A67"/>
      <c r="B67" s="83" t="s">
        <v>70</v>
      </c>
      <c r="C67" s="106" t="s">
        <v>122</v>
      </c>
      <c r="D67" s="62" t="s">
        <v>123</v>
      </c>
      <c r="E67" s="63" t="s">
        <v>81</v>
      </c>
      <c r="F67" s="63" t="s">
        <v>50</v>
      </c>
      <c r="G67" s="50" t="s">
        <v>39</v>
      </c>
      <c r="H67" s="84"/>
      <c r="I67" s="176" t="s">
        <v>73</v>
      </c>
      <c r="J67" s="176" t="s">
        <v>124</v>
      </c>
      <c r="K67" s="196"/>
      <c r="L67" s="65" t="s">
        <v>53</v>
      </c>
      <c r="M67" s="152" t="s">
        <v>125</v>
      </c>
      <c r="N67" s="85"/>
      <c r="O67" s="61" t="s">
        <v>74</v>
      </c>
      <c r="P67" s="68" t="s">
        <v>60</v>
      </c>
      <c r="Q67" s="68" t="s">
        <v>50</v>
      </c>
      <c r="R67" s="69" t="s">
        <v>126</v>
      </c>
      <c r="S67" s="69" t="s">
        <v>65</v>
      </c>
      <c r="T67" s="107"/>
      <c r="U67" s="147"/>
      <c r="V67" s="65"/>
      <c r="W67" s="70"/>
      <c r="X67" s="70"/>
      <c r="Y67" s="86"/>
      <c r="Z67" s="107"/>
      <c r="AA67" s="107"/>
      <c r="AB67" s="71"/>
      <c r="AC67" s="71"/>
      <c r="AD67" s="84"/>
      <c r="AE67" s="84"/>
      <c r="AF67" s="84"/>
      <c r="AG67" s="84"/>
      <c r="AH67" s="84"/>
      <c r="AI67" s="84"/>
      <c r="AJ67" s="107"/>
      <c r="AK67" s="65"/>
      <c r="AL67" s="249" t="s">
        <v>528</v>
      </c>
      <c r="AM67" s="72" t="s">
        <v>127</v>
      </c>
      <c r="AN67" s="108" t="s">
        <v>75</v>
      </c>
      <c r="AO67" s="109" t="s">
        <v>128</v>
      </c>
      <c r="AP67" s="198" t="s">
        <v>493</v>
      </c>
    </row>
    <row r="68" spans="1:43" s="16" customFormat="1" ht="15.75" customHeight="1" x14ac:dyDescent="0.25">
      <c r="A68"/>
      <c r="B68" s="83" t="s">
        <v>61</v>
      </c>
      <c r="C68" s="61" t="s">
        <v>129</v>
      </c>
      <c r="D68" s="62" t="s">
        <v>130</v>
      </c>
      <c r="E68" s="63" t="s">
        <v>81</v>
      </c>
      <c r="F68" s="63" t="s">
        <v>50</v>
      </c>
      <c r="G68" s="65" t="s">
        <v>39</v>
      </c>
      <c r="H68" s="67"/>
      <c r="I68" s="172" t="s">
        <v>73</v>
      </c>
      <c r="J68" s="180" t="s">
        <v>131</v>
      </c>
      <c r="K68" s="147"/>
      <c r="L68" s="65" t="s">
        <v>53</v>
      </c>
      <c r="M68" s="66" t="s">
        <v>124</v>
      </c>
      <c r="N68" s="67"/>
      <c r="O68" s="61" t="s">
        <v>53</v>
      </c>
      <c r="P68" s="68" t="s">
        <v>60</v>
      </c>
      <c r="Q68" s="68" t="s">
        <v>50</v>
      </c>
      <c r="R68" s="69" t="s">
        <v>126</v>
      </c>
      <c r="S68" s="69" t="s">
        <v>65</v>
      </c>
      <c r="T68" s="65"/>
      <c r="U68" s="147"/>
      <c r="V68" s="65"/>
      <c r="W68" s="70"/>
      <c r="X68" s="70"/>
      <c r="Y68" s="66"/>
      <c r="Z68" s="87"/>
      <c r="AA68" s="65"/>
      <c r="AB68" s="71"/>
      <c r="AC68" s="71"/>
      <c r="AD68" s="67"/>
      <c r="AE68" s="67"/>
      <c r="AF68" s="73"/>
      <c r="AG68" s="67"/>
      <c r="AH68" s="67"/>
      <c r="AI68" s="67"/>
      <c r="AJ68" s="65"/>
      <c r="AK68" s="67"/>
      <c r="AL68" s="249" t="s">
        <v>528</v>
      </c>
      <c r="AM68" s="72" t="s">
        <v>132</v>
      </c>
      <c r="AN68" s="108" t="s">
        <v>76</v>
      </c>
      <c r="AO68" s="109" t="s">
        <v>133</v>
      </c>
      <c r="AP68" s="198" t="s">
        <v>493</v>
      </c>
    </row>
    <row r="69" spans="1:43" customFormat="1" ht="15.75" customHeight="1" x14ac:dyDescent="0.25">
      <c r="B69" s="88" t="s">
        <v>54</v>
      </c>
      <c r="C69" s="55" t="s">
        <v>77</v>
      </c>
      <c r="D69" s="55" t="s">
        <v>78</v>
      </c>
      <c r="E69" s="51" t="s">
        <v>81</v>
      </c>
      <c r="F69" s="51" t="s">
        <v>50</v>
      </c>
      <c r="G69" s="52" t="s">
        <v>39</v>
      </c>
      <c r="H69" s="52" t="s">
        <v>98</v>
      </c>
      <c r="I69" s="153" t="s">
        <v>79</v>
      </c>
      <c r="J69" s="110"/>
      <c r="K69" s="52">
        <v>1862</v>
      </c>
      <c r="L69" s="52"/>
      <c r="M69" s="52"/>
      <c r="N69" s="52"/>
      <c r="O69" s="52"/>
      <c r="P69" s="53" t="s">
        <v>60</v>
      </c>
      <c r="Q69" s="53" t="s">
        <v>50</v>
      </c>
      <c r="R69" s="19" t="s">
        <v>126</v>
      </c>
      <c r="S69" s="19" t="s">
        <v>65</v>
      </c>
      <c r="T69" s="52" t="s">
        <v>80</v>
      </c>
      <c r="U69" s="115"/>
      <c r="V69" s="52"/>
      <c r="W69" s="54" t="s">
        <v>71</v>
      </c>
      <c r="X69" s="54" t="s">
        <v>72</v>
      </c>
      <c r="Y69" s="52"/>
      <c r="Z69" s="52"/>
      <c r="AA69" s="52"/>
      <c r="AB69" s="52"/>
      <c r="AC69" s="52"/>
      <c r="AD69" s="52"/>
      <c r="AE69" s="52"/>
      <c r="AF69" s="52"/>
      <c r="AG69" s="52"/>
      <c r="AH69" s="52" t="s">
        <v>66</v>
      </c>
      <c r="AI69" s="52"/>
      <c r="AJ69" s="52"/>
      <c r="AK69" s="52"/>
      <c r="AL69" s="111" t="s">
        <v>26</v>
      </c>
      <c r="AM69" s="112" t="s">
        <v>82</v>
      </c>
      <c r="AN69" s="108" t="s">
        <v>83</v>
      </c>
      <c r="AO69" s="113" t="s">
        <v>84</v>
      </c>
      <c r="AP69" s="198" t="s">
        <v>493</v>
      </c>
    </row>
    <row r="70" spans="1:43" customFormat="1" ht="15.75" customHeight="1" x14ac:dyDescent="0.25">
      <c r="B70" s="90" t="s">
        <v>67</v>
      </c>
      <c r="C70" s="55" t="s">
        <v>134</v>
      </c>
      <c r="D70" s="114" t="s">
        <v>135</v>
      </c>
      <c r="E70" s="51" t="s">
        <v>81</v>
      </c>
      <c r="F70" s="51" t="s">
        <v>50</v>
      </c>
      <c r="G70" s="52" t="s">
        <v>39</v>
      </c>
      <c r="H70" s="115"/>
      <c r="I70" s="153" t="s">
        <v>85</v>
      </c>
      <c r="J70" s="56" t="s">
        <v>131</v>
      </c>
      <c r="K70" s="52"/>
      <c r="L70" s="52"/>
      <c r="M70" s="115"/>
      <c r="N70" s="52" t="s">
        <v>59</v>
      </c>
      <c r="O70" s="52"/>
      <c r="P70" s="53" t="s">
        <v>60</v>
      </c>
      <c r="Q70" s="53" t="s">
        <v>50</v>
      </c>
      <c r="R70" s="19" t="s">
        <v>136</v>
      </c>
      <c r="S70" s="19" t="s">
        <v>65</v>
      </c>
      <c r="T70" s="56"/>
      <c r="U70" s="115"/>
      <c r="V70" s="52"/>
      <c r="W70" s="54"/>
      <c r="X70" s="54"/>
      <c r="Y70" s="56"/>
      <c r="Z70" s="115"/>
      <c r="AA70" s="52"/>
      <c r="AB70" s="116" t="s">
        <v>85</v>
      </c>
      <c r="AC70" s="59" t="s">
        <v>137</v>
      </c>
      <c r="AD70" s="52"/>
      <c r="AE70" s="52" t="s">
        <v>138</v>
      </c>
      <c r="AF70" s="52" t="s">
        <v>88</v>
      </c>
      <c r="AG70" s="52" t="s">
        <v>116</v>
      </c>
      <c r="AH70" s="52"/>
      <c r="AI70" s="52"/>
      <c r="AJ70" s="50"/>
      <c r="AK70" s="52"/>
      <c r="AL70" s="249" t="s">
        <v>526</v>
      </c>
      <c r="AM70" s="57" t="s">
        <v>139</v>
      </c>
      <c r="AN70" s="58" t="s">
        <v>89</v>
      </c>
      <c r="AO70" s="117" t="s">
        <v>140</v>
      </c>
      <c r="AP70" s="198" t="s">
        <v>493</v>
      </c>
    </row>
    <row r="71" spans="1:43" customFormat="1" ht="15.75" customHeight="1" x14ac:dyDescent="0.25">
      <c r="B71" s="90" t="s">
        <v>67</v>
      </c>
      <c r="C71" s="91" t="s">
        <v>90</v>
      </c>
      <c r="D71" s="91" t="s">
        <v>91</v>
      </c>
      <c r="E71" s="92" t="s">
        <v>81</v>
      </c>
      <c r="F71" s="92" t="s">
        <v>50</v>
      </c>
      <c r="G71" s="93" t="s">
        <v>39</v>
      </c>
      <c r="H71" s="94"/>
      <c r="I71" s="153">
        <v>1870</v>
      </c>
      <c r="J71" s="56"/>
      <c r="K71" s="135"/>
      <c r="L71" s="93"/>
      <c r="M71" s="95"/>
      <c r="N71" s="52" t="s">
        <v>59</v>
      </c>
      <c r="O71" s="93"/>
      <c r="P71" s="132" t="s">
        <v>60</v>
      </c>
      <c r="Q71" s="132" t="s">
        <v>50</v>
      </c>
      <c r="R71" s="98" t="s">
        <v>126</v>
      </c>
      <c r="S71" s="98" t="s">
        <v>65</v>
      </c>
      <c r="T71" s="56"/>
      <c r="U71" s="94"/>
      <c r="V71" s="93"/>
      <c r="W71" s="133" t="s">
        <v>71</v>
      </c>
      <c r="X71" s="133" t="s">
        <v>92</v>
      </c>
      <c r="Y71" s="56"/>
      <c r="Z71" s="94"/>
      <c r="AA71" s="93"/>
      <c r="AB71" s="100">
        <v>1870</v>
      </c>
      <c r="AC71" s="101">
        <v>225</v>
      </c>
      <c r="AD71" s="93"/>
      <c r="AE71" s="93" t="s">
        <v>86</v>
      </c>
      <c r="AF71" s="52" t="s">
        <v>101</v>
      </c>
      <c r="AG71" s="52" t="s">
        <v>52</v>
      </c>
      <c r="AH71" s="93"/>
      <c r="AI71" s="93"/>
      <c r="AJ71" s="50"/>
      <c r="AK71" s="93"/>
      <c r="AL71" s="249" t="s">
        <v>528</v>
      </c>
      <c r="AM71" s="57" t="s">
        <v>141</v>
      </c>
      <c r="AN71" s="58" t="s">
        <v>68</v>
      </c>
      <c r="AO71" s="117" t="s">
        <v>142</v>
      </c>
      <c r="AP71" s="198" t="s">
        <v>493</v>
      </c>
    </row>
    <row r="72" spans="1:43" x14ac:dyDescent="0.25">
      <c r="I72" s="177"/>
    </row>
    <row r="73" spans="1:43" ht="15.75" customHeight="1" x14ac:dyDescent="0.25">
      <c r="A73"/>
      <c r="B73" s="83" t="s">
        <v>70</v>
      </c>
      <c r="C73" s="106" t="s">
        <v>173</v>
      </c>
      <c r="D73" s="62" t="s">
        <v>174</v>
      </c>
      <c r="E73" s="63" t="s">
        <v>175</v>
      </c>
      <c r="F73" s="63" t="s">
        <v>50</v>
      </c>
      <c r="G73" s="50" t="s">
        <v>39</v>
      </c>
      <c r="H73" s="84"/>
      <c r="I73" s="176" t="s">
        <v>176</v>
      </c>
      <c r="J73" s="64" t="s">
        <v>177</v>
      </c>
      <c r="K73" s="196"/>
      <c r="L73" s="65" t="s">
        <v>53</v>
      </c>
      <c r="M73" s="66" t="s">
        <v>177</v>
      </c>
      <c r="N73" s="85"/>
      <c r="O73" s="61" t="s">
        <v>74</v>
      </c>
      <c r="P73" s="68" t="s">
        <v>60</v>
      </c>
      <c r="Q73" s="68" t="s">
        <v>50</v>
      </c>
      <c r="R73" s="69" t="s">
        <v>126</v>
      </c>
      <c r="S73" s="69" t="s">
        <v>65</v>
      </c>
      <c r="T73" s="107"/>
      <c r="U73" s="147"/>
      <c r="V73" s="65"/>
      <c r="W73" s="70"/>
      <c r="X73" s="70"/>
      <c r="Y73" s="86"/>
      <c r="Z73" s="107"/>
      <c r="AA73" s="107"/>
      <c r="AB73" s="71"/>
      <c r="AC73" s="71"/>
      <c r="AD73" s="84"/>
      <c r="AE73" s="84"/>
      <c r="AF73" s="84"/>
      <c r="AG73" s="84"/>
      <c r="AH73" s="84"/>
      <c r="AI73" s="84"/>
      <c r="AJ73" s="65" t="s">
        <v>178</v>
      </c>
      <c r="AK73" s="67" t="s">
        <v>179</v>
      </c>
      <c r="AL73" s="249" t="s">
        <v>528</v>
      </c>
      <c r="AM73" s="72" t="s">
        <v>180</v>
      </c>
      <c r="AN73" s="108" t="s">
        <v>75</v>
      </c>
      <c r="AO73" s="109" t="s">
        <v>181</v>
      </c>
      <c r="AP73" s="198" t="s">
        <v>493</v>
      </c>
    </row>
    <row r="74" spans="1:43" s="16" customFormat="1" ht="15.75" customHeight="1" x14ac:dyDescent="0.25">
      <c r="A74"/>
      <c r="B74" s="83" t="s">
        <v>61</v>
      </c>
      <c r="C74" s="61" t="s">
        <v>221</v>
      </c>
      <c r="D74" s="62" t="s">
        <v>166</v>
      </c>
      <c r="E74" s="63" t="s">
        <v>175</v>
      </c>
      <c r="F74" s="63" t="s">
        <v>50</v>
      </c>
      <c r="G74" s="65" t="s">
        <v>39</v>
      </c>
      <c r="H74" s="67"/>
      <c r="I74" s="172" t="s">
        <v>176</v>
      </c>
      <c r="J74" s="64" t="s">
        <v>177</v>
      </c>
      <c r="K74" s="147"/>
      <c r="L74" s="65" t="s">
        <v>53</v>
      </c>
      <c r="M74" s="66" t="s">
        <v>177</v>
      </c>
      <c r="N74" s="67" t="s">
        <v>74</v>
      </c>
      <c r="O74" s="61" t="s">
        <v>53</v>
      </c>
      <c r="P74" s="68" t="s">
        <v>60</v>
      </c>
      <c r="Q74" s="68" t="s">
        <v>50</v>
      </c>
      <c r="R74" s="69" t="s">
        <v>126</v>
      </c>
      <c r="S74" s="69" t="s">
        <v>65</v>
      </c>
      <c r="T74" s="65"/>
      <c r="U74" s="147"/>
      <c r="V74" s="65"/>
      <c r="W74" s="70"/>
      <c r="X74" s="70"/>
      <c r="Y74" s="66"/>
      <c r="Z74" s="87"/>
      <c r="AA74" s="65"/>
      <c r="AB74" s="71"/>
      <c r="AC74" s="71"/>
      <c r="AD74" s="67"/>
      <c r="AE74" s="67"/>
      <c r="AF74" s="73"/>
      <c r="AG74" s="67"/>
      <c r="AH74" s="67"/>
      <c r="AI74" s="67"/>
      <c r="AJ74" s="65" t="s">
        <v>222</v>
      </c>
      <c r="AK74" s="67" t="s">
        <v>223</v>
      </c>
      <c r="AL74" s="249" t="s">
        <v>528</v>
      </c>
      <c r="AM74" s="72" t="s">
        <v>224</v>
      </c>
      <c r="AN74" s="108" t="s">
        <v>225</v>
      </c>
      <c r="AO74" s="109" t="s">
        <v>226</v>
      </c>
      <c r="AP74" s="198" t="s">
        <v>493</v>
      </c>
    </row>
    <row r="75" spans="1:43" customFormat="1" ht="15.75" customHeight="1" x14ac:dyDescent="0.25">
      <c r="B75" s="90" t="s">
        <v>67</v>
      </c>
      <c r="C75" s="55" t="s">
        <v>134</v>
      </c>
      <c r="D75" s="114" t="s">
        <v>135</v>
      </c>
      <c r="E75" s="51" t="s">
        <v>320</v>
      </c>
      <c r="F75" s="51" t="s">
        <v>50</v>
      </c>
      <c r="G75" s="52" t="s">
        <v>39</v>
      </c>
      <c r="H75" s="115"/>
      <c r="I75" s="153" t="s">
        <v>85</v>
      </c>
      <c r="J75" s="56" t="s">
        <v>177</v>
      </c>
      <c r="K75" s="52"/>
      <c r="L75" s="52"/>
      <c r="M75" s="115"/>
      <c r="N75" s="52" t="s">
        <v>59</v>
      </c>
      <c r="O75" s="52"/>
      <c r="P75" s="53" t="s">
        <v>60</v>
      </c>
      <c r="Q75" s="53" t="s">
        <v>50</v>
      </c>
      <c r="R75" s="19" t="s">
        <v>136</v>
      </c>
      <c r="S75" s="19" t="s">
        <v>65</v>
      </c>
      <c r="T75" s="56"/>
      <c r="U75" s="115"/>
      <c r="V75" s="52"/>
      <c r="W75" s="54"/>
      <c r="X75" s="54"/>
      <c r="Y75" s="56" t="s">
        <v>321</v>
      </c>
      <c r="Z75" s="115"/>
      <c r="AA75" s="52"/>
      <c r="AB75" s="116" t="s">
        <v>85</v>
      </c>
      <c r="AC75" s="59" t="s">
        <v>137</v>
      </c>
      <c r="AD75" s="52"/>
      <c r="AE75" s="52" t="s">
        <v>138</v>
      </c>
      <c r="AF75" s="52" t="s">
        <v>88</v>
      </c>
      <c r="AG75" s="52" t="s">
        <v>116</v>
      </c>
      <c r="AH75" s="52"/>
      <c r="AI75" s="52"/>
      <c r="AJ75" s="50"/>
      <c r="AK75" s="52"/>
      <c r="AL75" s="249" t="s">
        <v>526</v>
      </c>
      <c r="AM75" s="57" t="s">
        <v>322</v>
      </c>
      <c r="AN75" s="58" t="s">
        <v>89</v>
      </c>
      <c r="AO75" s="117" t="s">
        <v>323</v>
      </c>
      <c r="AP75" s="198" t="s">
        <v>493</v>
      </c>
    </row>
    <row r="76" spans="1:43" customFormat="1" ht="15.75" customHeight="1" x14ac:dyDescent="0.25">
      <c r="B76" s="158" t="s">
        <v>426</v>
      </c>
      <c r="C76" s="159" t="s">
        <v>471</v>
      </c>
      <c r="D76" s="160"/>
      <c r="E76" s="51" t="s">
        <v>472</v>
      </c>
      <c r="F76" s="51" t="s">
        <v>50</v>
      </c>
      <c r="G76" s="52" t="s">
        <v>39</v>
      </c>
      <c r="H76" s="52" t="s">
        <v>474</v>
      </c>
      <c r="I76" s="174">
        <v>1864</v>
      </c>
      <c r="J76" s="107"/>
      <c r="K76" s="161">
        <v>1864</v>
      </c>
      <c r="L76" s="107"/>
      <c r="M76" s="107"/>
      <c r="N76" s="107"/>
      <c r="O76" s="107"/>
      <c r="P76" s="162" t="s">
        <v>60</v>
      </c>
      <c r="Q76" s="162" t="s">
        <v>50</v>
      </c>
      <c r="R76" s="109" t="s">
        <v>154</v>
      </c>
      <c r="S76" s="109" t="s">
        <v>65</v>
      </c>
      <c r="T76" s="119"/>
      <c r="U76" s="107"/>
      <c r="V76" s="119"/>
      <c r="W76" s="54"/>
      <c r="X76" s="54"/>
      <c r="Y76" s="119" t="s">
        <v>321</v>
      </c>
      <c r="Z76" s="119"/>
      <c r="AA76" s="119"/>
      <c r="AB76" s="119"/>
      <c r="AC76" s="119"/>
      <c r="AD76" s="119"/>
      <c r="AE76" s="119"/>
      <c r="AF76" s="119"/>
      <c r="AG76" s="119"/>
      <c r="AH76" s="119"/>
      <c r="AI76" s="119"/>
      <c r="AJ76" s="119"/>
      <c r="AK76" s="64"/>
      <c r="AL76" s="249" t="s">
        <v>528</v>
      </c>
      <c r="AM76" s="163"/>
      <c r="AN76" s="108"/>
      <c r="AO76" s="117"/>
      <c r="AP76" s="199" t="s">
        <v>473</v>
      </c>
      <c r="AQ76" t="s">
        <v>493</v>
      </c>
    </row>
    <row r="77" spans="1:43" x14ac:dyDescent="0.25">
      <c r="A77"/>
      <c r="I77" s="177"/>
    </row>
    <row r="78" spans="1:43" ht="15.75" customHeight="1" x14ac:dyDescent="0.25">
      <c r="A78"/>
      <c r="B78" s="83" t="s">
        <v>70</v>
      </c>
      <c r="C78" s="106" t="s">
        <v>182</v>
      </c>
      <c r="D78" s="62" t="s">
        <v>174</v>
      </c>
      <c r="E78" s="63" t="s">
        <v>183</v>
      </c>
      <c r="F78" s="63" t="s">
        <v>50</v>
      </c>
      <c r="G78" s="50" t="s">
        <v>39</v>
      </c>
      <c r="H78" s="84"/>
      <c r="I78" s="176" t="s">
        <v>176</v>
      </c>
      <c r="J78" s="180" t="s">
        <v>177</v>
      </c>
      <c r="K78" s="196"/>
      <c r="L78" s="65" t="s">
        <v>53</v>
      </c>
      <c r="M78" s="66" t="s">
        <v>177</v>
      </c>
      <c r="N78" s="85"/>
      <c r="O78" s="61" t="s">
        <v>74</v>
      </c>
      <c r="P78" s="68" t="s">
        <v>60</v>
      </c>
      <c r="Q78" s="68" t="s">
        <v>50</v>
      </c>
      <c r="R78" s="69" t="s">
        <v>126</v>
      </c>
      <c r="S78" s="69" t="s">
        <v>65</v>
      </c>
      <c r="T78" s="107"/>
      <c r="U78" s="147"/>
      <c r="V78" s="65"/>
      <c r="W78" s="70"/>
      <c r="X78" s="70"/>
      <c r="Y78" s="86"/>
      <c r="Z78" s="107"/>
      <c r="AA78" s="107"/>
      <c r="AB78" s="71"/>
      <c r="AC78" s="71"/>
      <c r="AD78" s="84"/>
      <c r="AE78" s="84"/>
      <c r="AF78" s="84"/>
      <c r="AG78" s="84"/>
      <c r="AH78" s="84"/>
      <c r="AI78" s="84"/>
      <c r="AJ78" s="65" t="s">
        <v>178</v>
      </c>
      <c r="AK78" s="67" t="s">
        <v>179</v>
      </c>
      <c r="AL78" s="249" t="s">
        <v>528</v>
      </c>
      <c r="AM78" s="72" t="s">
        <v>184</v>
      </c>
      <c r="AN78" s="108" t="s">
        <v>75</v>
      </c>
      <c r="AO78" s="109" t="s">
        <v>185</v>
      </c>
      <c r="AP78" s="198" t="s">
        <v>493</v>
      </c>
    </row>
    <row r="79" spans="1:43" s="16" customFormat="1" ht="15.75" customHeight="1" x14ac:dyDescent="0.25">
      <c r="A79"/>
      <c r="B79" s="83" t="s">
        <v>61</v>
      </c>
      <c r="C79" s="61" t="s">
        <v>227</v>
      </c>
      <c r="D79" s="62" t="s">
        <v>166</v>
      </c>
      <c r="E79" s="63" t="s">
        <v>183</v>
      </c>
      <c r="F79" s="63" t="s">
        <v>50</v>
      </c>
      <c r="G79" s="65" t="s">
        <v>39</v>
      </c>
      <c r="H79" s="67"/>
      <c r="I79" s="172" t="s">
        <v>176</v>
      </c>
      <c r="J79" s="64" t="s">
        <v>177</v>
      </c>
      <c r="K79" s="147"/>
      <c r="L79" s="65" t="s">
        <v>53</v>
      </c>
      <c r="M79" s="66" t="s">
        <v>177</v>
      </c>
      <c r="N79" s="67" t="s">
        <v>74</v>
      </c>
      <c r="O79" s="61" t="s">
        <v>53</v>
      </c>
      <c r="P79" s="68" t="s">
        <v>60</v>
      </c>
      <c r="Q79" s="68" t="s">
        <v>50</v>
      </c>
      <c r="R79" s="69" t="s">
        <v>126</v>
      </c>
      <c r="S79" s="69" t="s">
        <v>65</v>
      </c>
      <c r="T79" s="65"/>
      <c r="U79" s="147"/>
      <c r="V79" s="65"/>
      <c r="W79" s="70"/>
      <c r="X79" s="70"/>
      <c r="Y79" s="66"/>
      <c r="Z79" s="87"/>
      <c r="AA79" s="65"/>
      <c r="AB79" s="71"/>
      <c r="AC79" s="71"/>
      <c r="AD79" s="67"/>
      <c r="AE79" s="67"/>
      <c r="AF79" s="73"/>
      <c r="AG79" s="67"/>
      <c r="AH79" s="67"/>
      <c r="AI79" s="67"/>
      <c r="AJ79" s="65" t="s">
        <v>228</v>
      </c>
      <c r="AK79" s="67" t="s">
        <v>229</v>
      </c>
      <c r="AL79" s="249" t="s">
        <v>528</v>
      </c>
      <c r="AM79" s="72" t="s">
        <v>230</v>
      </c>
      <c r="AN79" s="108" t="s">
        <v>225</v>
      </c>
      <c r="AO79" s="109" t="s">
        <v>231</v>
      </c>
      <c r="AP79" s="198" t="s">
        <v>493</v>
      </c>
    </row>
    <row r="80" spans="1:43" s="16" customFormat="1" ht="15.75" customHeight="1" x14ac:dyDescent="0.25">
      <c r="A80"/>
      <c r="B80" s="90" t="s">
        <v>67</v>
      </c>
      <c r="C80" s="55" t="s">
        <v>134</v>
      </c>
      <c r="D80" s="184" t="s">
        <v>135</v>
      </c>
      <c r="E80" s="51" t="s">
        <v>183</v>
      </c>
      <c r="F80" s="51" t="s">
        <v>50</v>
      </c>
      <c r="G80" s="52" t="s">
        <v>39</v>
      </c>
      <c r="H80" s="115"/>
      <c r="I80" s="153" t="s">
        <v>85</v>
      </c>
      <c r="J80" s="181"/>
      <c r="K80" s="52"/>
      <c r="L80" s="52"/>
      <c r="M80" s="115"/>
      <c r="N80" s="52" t="s">
        <v>59</v>
      </c>
      <c r="O80" s="52"/>
      <c r="P80" s="53" t="s">
        <v>60</v>
      </c>
      <c r="Q80" s="53" t="s">
        <v>50</v>
      </c>
      <c r="R80" s="19" t="s">
        <v>136</v>
      </c>
      <c r="S80" s="19" t="s">
        <v>65</v>
      </c>
      <c r="T80" s="56"/>
      <c r="U80" s="115"/>
      <c r="V80" s="52"/>
      <c r="W80" s="54"/>
      <c r="X80" s="54"/>
      <c r="Y80" s="181" t="s">
        <v>324</v>
      </c>
      <c r="Z80" s="115"/>
      <c r="AA80" s="52"/>
      <c r="AB80" s="116" t="s">
        <v>85</v>
      </c>
      <c r="AC80" s="59" t="s">
        <v>137</v>
      </c>
      <c r="AD80" s="52"/>
      <c r="AE80" s="52" t="s">
        <v>138</v>
      </c>
      <c r="AF80" s="52" t="s">
        <v>88</v>
      </c>
      <c r="AG80" s="52" t="s">
        <v>116</v>
      </c>
      <c r="AH80" s="52"/>
      <c r="AI80" s="52"/>
      <c r="AJ80" s="52"/>
      <c r="AK80" s="52"/>
      <c r="AL80" s="249" t="s">
        <v>526</v>
      </c>
      <c r="AM80" s="185" t="s">
        <v>325</v>
      </c>
      <c r="AN80" s="186" t="s">
        <v>89</v>
      </c>
      <c r="AO80" s="117" t="s">
        <v>326</v>
      </c>
      <c r="AP80" s="198" t="s">
        <v>493</v>
      </c>
    </row>
    <row r="81" spans="1:43" customFormat="1" ht="15.75" customHeight="1" x14ac:dyDescent="0.25">
      <c r="B81" s="158" t="s">
        <v>426</v>
      </c>
      <c r="C81" s="159" t="s">
        <v>488</v>
      </c>
      <c r="D81" s="160"/>
      <c r="E81" s="51" t="s">
        <v>183</v>
      </c>
      <c r="F81" s="51" t="s">
        <v>50</v>
      </c>
      <c r="G81" s="52" t="s">
        <v>39</v>
      </c>
      <c r="H81" s="52" t="s">
        <v>489</v>
      </c>
      <c r="I81" s="174">
        <v>1865</v>
      </c>
      <c r="J81" s="107"/>
      <c r="K81" s="161">
        <v>1864</v>
      </c>
      <c r="L81" s="107"/>
      <c r="M81" s="107"/>
      <c r="N81" s="107"/>
      <c r="O81" s="107"/>
      <c r="P81" s="162" t="s">
        <v>60</v>
      </c>
      <c r="Q81" s="162" t="s">
        <v>50</v>
      </c>
      <c r="R81" s="109" t="s">
        <v>154</v>
      </c>
      <c r="S81" s="109" t="s">
        <v>65</v>
      </c>
      <c r="T81" s="119"/>
      <c r="U81" s="107"/>
      <c r="V81" s="119"/>
      <c r="W81" s="54"/>
      <c r="X81" s="54"/>
      <c r="Y81" s="119" t="s">
        <v>324</v>
      </c>
      <c r="Z81" s="119"/>
      <c r="AA81" s="119"/>
      <c r="AB81" s="119"/>
      <c r="AC81" s="119"/>
      <c r="AD81" s="119"/>
      <c r="AE81" s="119"/>
      <c r="AF81" s="119"/>
      <c r="AG81" s="119"/>
      <c r="AH81" s="119"/>
      <c r="AI81" s="119"/>
      <c r="AJ81" s="119"/>
      <c r="AK81" s="64"/>
      <c r="AL81" s="249" t="s">
        <v>528</v>
      </c>
      <c r="AM81" s="163"/>
      <c r="AN81" s="108"/>
      <c r="AO81" s="117"/>
      <c r="AP81" s="199" t="s">
        <v>490</v>
      </c>
      <c r="AQ81" t="s">
        <v>493</v>
      </c>
    </row>
    <row r="82" spans="1:43" x14ac:dyDescent="0.25">
      <c r="A82"/>
      <c r="I82" s="177"/>
      <c r="AP82" s="157"/>
    </row>
    <row r="83" spans="1:43" s="16" customFormat="1" ht="15.75" customHeight="1" x14ac:dyDescent="0.25">
      <c r="A83"/>
      <c r="B83" s="83" t="s">
        <v>61</v>
      </c>
      <c r="C83" s="61" t="s">
        <v>232</v>
      </c>
      <c r="D83" s="62" t="s">
        <v>233</v>
      </c>
      <c r="E83" s="63" t="s">
        <v>183</v>
      </c>
      <c r="F83" s="63" t="s">
        <v>50</v>
      </c>
      <c r="G83" s="65" t="s">
        <v>39</v>
      </c>
      <c r="H83" s="67"/>
      <c r="I83" s="172" t="s">
        <v>234</v>
      </c>
      <c r="J83" s="180" t="s">
        <v>235</v>
      </c>
      <c r="K83" s="147"/>
      <c r="L83" s="65" t="s">
        <v>53</v>
      </c>
      <c r="M83" s="66" t="s">
        <v>62</v>
      </c>
      <c r="N83" s="67" t="s">
        <v>59</v>
      </c>
      <c r="O83" s="61" t="s">
        <v>53</v>
      </c>
      <c r="P83" s="68" t="s">
        <v>60</v>
      </c>
      <c r="Q83" s="68" t="s">
        <v>50</v>
      </c>
      <c r="R83" s="69" t="s">
        <v>154</v>
      </c>
      <c r="S83" s="69" t="s">
        <v>65</v>
      </c>
      <c r="T83" s="65"/>
      <c r="U83" s="147"/>
      <c r="V83" s="65"/>
      <c r="W83" s="70"/>
      <c r="X83" s="70"/>
      <c r="Y83" s="66" t="s">
        <v>236</v>
      </c>
      <c r="Z83" s="87"/>
      <c r="AA83" s="65"/>
      <c r="AB83" s="71"/>
      <c r="AC83" s="71"/>
      <c r="AD83" s="67"/>
      <c r="AE83" s="67"/>
      <c r="AF83" s="73"/>
      <c r="AG83" s="67"/>
      <c r="AH83" s="67"/>
      <c r="AI83" s="67"/>
      <c r="AJ83" s="65"/>
      <c r="AK83" s="67" t="s">
        <v>237</v>
      </c>
      <c r="AL83" s="249" t="s">
        <v>528</v>
      </c>
      <c r="AM83" s="72" t="s">
        <v>238</v>
      </c>
      <c r="AN83" s="60" t="s">
        <v>239</v>
      </c>
      <c r="AO83" s="109" t="s">
        <v>240</v>
      </c>
      <c r="AP83" s="198" t="s">
        <v>493</v>
      </c>
    </row>
    <row r="84" spans="1:43" customFormat="1" ht="15.75" customHeight="1" x14ac:dyDescent="0.25">
      <c r="B84" s="88" t="s">
        <v>54</v>
      </c>
      <c r="C84" s="55" t="s">
        <v>306</v>
      </c>
      <c r="D84" s="55" t="s">
        <v>58</v>
      </c>
      <c r="E84" s="51" t="s">
        <v>183</v>
      </c>
      <c r="F84" s="51" t="s">
        <v>50</v>
      </c>
      <c r="G84" s="52" t="s">
        <v>39</v>
      </c>
      <c r="H84" s="52" t="s">
        <v>271</v>
      </c>
      <c r="I84" s="153" t="s">
        <v>307</v>
      </c>
      <c r="J84" s="110"/>
      <c r="K84" s="52">
        <v>1868</v>
      </c>
      <c r="L84" s="52"/>
      <c r="M84" s="52"/>
      <c r="N84" s="52"/>
      <c r="O84" s="52"/>
      <c r="P84" s="53" t="s">
        <v>60</v>
      </c>
      <c r="Q84" s="53" t="s">
        <v>50</v>
      </c>
      <c r="R84" s="19" t="s">
        <v>154</v>
      </c>
      <c r="S84" s="19" t="s">
        <v>65</v>
      </c>
      <c r="T84" s="52" t="s">
        <v>308</v>
      </c>
      <c r="U84" s="115"/>
      <c r="V84" s="52"/>
      <c r="W84" s="54" t="s">
        <v>63</v>
      </c>
      <c r="X84" s="54" t="s">
        <v>309</v>
      </c>
      <c r="Y84" s="52"/>
      <c r="Z84" s="52"/>
      <c r="AA84" s="52"/>
      <c r="AB84" s="52"/>
      <c r="AC84" s="52"/>
      <c r="AD84" s="52"/>
      <c r="AE84" s="52"/>
      <c r="AF84" s="52"/>
      <c r="AG84" s="52"/>
      <c r="AH84" s="52" t="s">
        <v>66</v>
      </c>
      <c r="AI84" s="52"/>
      <c r="AJ84" s="52"/>
      <c r="AK84" s="52"/>
      <c r="AL84" s="249" t="s">
        <v>528</v>
      </c>
      <c r="AM84" s="112" t="s">
        <v>310</v>
      </c>
      <c r="AN84" s="108" t="s">
        <v>311</v>
      </c>
      <c r="AO84" s="113" t="s">
        <v>312</v>
      </c>
      <c r="AP84" s="198" t="s">
        <v>493</v>
      </c>
    </row>
    <row r="85" spans="1:43" s="16" customFormat="1" ht="15.75" customHeight="1" x14ac:dyDescent="0.25">
      <c r="A85"/>
      <c r="B85" s="90" t="s">
        <v>67</v>
      </c>
      <c r="C85" s="55" t="s">
        <v>134</v>
      </c>
      <c r="D85" s="184" t="s">
        <v>135</v>
      </c>
      <c r="E85" s="51" t="s">
        <v>183</v>
      </c>
      <c r="F85" s="51" t="s">
        <v>50</v>
      </c>
      <c r="G85" s="52" t="s">
        <v>39</v>
      </c>
      <c r="H85" s="115"/>
      <c r="I85" s="153" t="s">
        <v>85</v>
      </c>
      <c r="J85" s="181" t="s">
        <v>485</v>
      </c>
      <c r="K85" s="52"/>
      <c r="L85" s="52"/>
      <c r="M85" s="115"/>
      <c r="N85" s="52" t="s">
        <v>59</v>
      </c>
      <c r="O85" s="52"/>
      <c r="P85" s="53" t="s">
        <v>60</v>
      </c>
      <c r="Q85" s="53" t="s">
        <v>50</v>
      </c>
      <c r="R85" s="19" t="s">
        <v>136</v>
      </c>
      <c r="S85" s="19" t="s">
        <v>65</v>
      </c>
      <c r="T85" s="56"/>
      <c r="U85" s="115"/>
      <c r="V85" s="52"/>
      <c r="W85" s="54"/>
      <c r="X85" s="54"/>
      <c r="Y85" s="181"/>
      <c r="Z85" s="115"/>
      <c r="AA85" s="52"/>
      <c r="AB85" s="116" t="s">
        <v>85</v>
      </c>
      <c r="AC85" s="59" t="s">
        <v>137</v>
      </c>
      <c r="AD85" s="52"/>
      <c r="AE85" s="52" t="s">
        <v>138</v>
      </c>
      <c r="AF85" s="52" t="s">
        <v>88</v>
      </c>
      <c r="AG85" s="52" t="s">
        <v>116</v>
      </c>
      <c r="AH85" s="52"/>
      <c r="AI85" s="52"/>
      <c r="AJ85" s="52"/>
      <c r="AK85" s="52"/>
      <c r="AL85" s="249" t="s">
        <v>526</v>
      </c>
      <c r="AM85" s="185" t="s">
        <v>325</v>
      </c>
      <c r="AN85" s="186" t="s">
        <v>89</v>
      </c>
      <c r="AO85" s="117" t="s">
        <v>486</v>
      </c>
      <c r="AP85" s="198" t="s">
        <v>493</v>
      </c>
    </row>
    <row r="86" spans="1:43" x14ac:dyDescent="0.25">
      <c r="A86"/>
      <c r="I86" s="177"/>
    </row>
    <row r="87" spans="1:43" s="16" customFormat="1" ht="15.75" customHeight="1" x14ac:dyDescent="0.25">
      <c r="A87"/>
      <c r="B87" s="83" t="s">
        <v>61</v>
      </c>
      <c r="C87" s="61" t="s">
        <v>241</v>
      </c>
      <c r="D87" s="62" t="s">
        <v>242</v>
      </c>
      <c r="E87" s="63" t="s">
        <v>243</v>
      </c>
      <c r="F87" s="63" t="s">
        <v>50</v>
      </c>
      <c r="G87" s="65" t="s">
        <v>39</v>
      </c>
      <c r="H87" s="67"/>
      <c r="I87" s="172" t="s">
        <v>244</v>
      </c>
      <c r="J87" s="180" t="s">
        <v>245</v>
      </c>
      <c r="K87" s="147"/>
      <c r="L87" s="65" t="s">
        <v>53</v>
      </c>
      <c r="M87" s="66" t="s">
        <v>62</v>
      </c>
      <c r="N87" s="67" t="s">
        <v>59</v>
      </c>
      <c r="O87" s="61" t="s">
        <v>53</v>
      </c>
      <c r="P87" s="68" t="s">
        <v>60</v>
      </c>
      <c r="Q87" s="68" t="s">
        <v>50</v>
      </c>
      <c r="R87" s="69" t="s">
        <v>154</v>
      </c>
      <c r="S87" s="69" t="s">
        <v>65</v>
      </c>
      <c r="T87" s="65"/>
      <c r="U87" s="147"/>
      <c r="V87" s="65"/>
      <c r="W87" s="70"/>
      <c r="X87" s="70"/>
      <c r="Y87" s="66" t="s">
        <v>246</v>
      </c>
      <c r="Z87" s="87"/>
      <c r="AA87" s="65"/>
      <c r="AB87" s="71"/>
      <c r="AC87" s="71"/>
      <c r="AD87" s="67"/>
      <c r="AE87" s="67"/>
      <c r="AF87" s="73"/>
      <c r="AG87" s="67"/>
      <c r="AH87" s="67"/>
      <c r="AI87" s="67"/>
      <c r="AJ87" s="65"/>
      <c r="AK87" s="67" t="s">
        <v>247</v>
      </c>
      <c r="AL87" s="249" t="s">
        <v>528</v>
      </c>
      <c r="AM87" s="72" t="s">
        <v>248</v>
      </c>
      <c r="AN87" s="60" t="s">
        <v>249</v>
      </c>
      <c r="AO87" s="109" t="s">
        <v>250</v>
      </c>
      <c r="AP87" s="198" t="s">
        <v>493</v>
      </c>
    </row>
    <row r="88" spans="1:43" customFormat="1" ht="15.75" customHeight="1" x14ac:dyDescent="0.25">
      <c r="B88" s="88" t="s">
        <v>54</v>
      </c>
      <c r="C88" s="55" t="s">
        <v>313</v>
      </c>
      <c r="D88" s="55" t="s">
        <v>314</v>
      </c>
      <c r="E88" s="51" t="s">
        <v>243</v>
      </c>
      <c r="F88" s="51" t="s">
        <v>50</v>
      </c>
      <c r="G88" s="52" t="s">
        <v>39</v>
      </c>
      <c r="H88" s="52" t="s">
        <v>277</v>
      </c>
      <c r="I88" s="153" t="s">
        <v>315</v>
      </c>
      <c r="J88" s="110"/>
      <c r="K88" s="52">
        <v>1872</v>
      </c>
      <c r="L88" s="52"/>
      <c r="M88" s="52"/>
      <c r="N88" s="52"/>
      <c r="O88" s="52"/>
      <c r="P88" s="53" t="s">
        <v>60</v>
      </c>
      <c r="Q88" s="53" t="s">
        <v>50</v>
      </c>
      <c r="R88" s="19" t="s">
        <v>154</v>
      </c>
      <c r="S88" s="19" t="s">
        <v>65</v>
      </c>
      <c r="T88" s="52" t="s">
        <v>316</v>
      </c>
      <c r="U88" s="115"/>
      <c r="V88" s="52"/>
      <c r="W88" s="54" t="s">
        <v>87</v>
      </c>
      <c r="X88" s="54" t="s">
        <v>209</v>
      </c>
      <c r="Y88" s="52"/>
      <c r="Z88" s="52"/>
      <c r="AA88" s="52"/>
      <c r="AB88" s="52"/>
      <c r="AC88" s="52"/>
      <c r="AD88" s="52"/>
      <c r="AE88" s="52"/>
      <c r="AF88" s="52"/>
      <c r="AG88" s="52"/>
      <c r="AH88" s="52" t="s">
        <v>66</v>
      </c>
      <c r="AI88" s="52"/>
      <c r="AJ88" s="52"/>
      <c r="AK88" s="52"/>
      <c r="AL88" s="249" t="s">
        <v>528</v>
      </c>
      <c r="AM88" s="112" t="s">
        <v>317</v>
      </c>
      <c r="AN88" s="108" t="s">
        <v>318</v>
      </c>
      <c r="AO88" s="113" t="s">
        <v>319</v>
      </c>
      <c r="AP88" s="198" t="s">
        <v>493</v>
      </c>
    </row>
    <row r="89" spans="1:43" customFormat="1" ht="15.75" customHeight="1" x14ac:dyDescent="0.25">
      <c r="B89" s="90" t="s">
        <v>67</v>
      </c>
      <c r="C89" s="140" t="s">
        <v>327</v>
      </c>
      <c r="D89" s="140" t="s">
        <v>328</v>
      </c>
      <c r="E89" s="141" t="s">
        <v>329</v>
      </c>
      <c r="F89" s="141" t="s">
        <v>50</v>
      </c>
      <c r="G89" s="94" t="s">
        <v>39</v>
      </c>
      <c r="H89" s="94"/>
      <c r="I89" s="153">
        <v>1870</v>
      </c>
      <c r="J89" s="56" t="s">
        <v>330</v>
      </c>
      <c r="K89" s="59"/>
      <c r="L89" s="93"/>
      <c r="M89" s="94"/>
      <c r="N89" s="52" t="s">
        <v>59</v>
      </c>
      <c r="O89" s="94"/>
      <c r="P89" s="96" t="s">
        <v>60</v>
      </c>
      <c r="Q89" s="96" t="s">
        <v>50</v>
      </c>
      <c r="R89" s="97" t="s">
        <v>126</v>
      </c>
      <c r="S89" s="97" t="s">
        <v>65</v>
      </c>
      <c r="T89" s="56"/>
      <c r="U89" s="94"/>
      <c r="V89" s="93"/>
      <c r="W89" s="99" t="s">
        <v>87</v>
      </c>
      <c r="X89" s="99" t="s">
        <v>209</v>
      </c>
      <c r="Y89" s="56" t="s">
        <v>246</v>
      </c>
      <c r="Z89" s="94"/>
      <c r="AA89" s="93"/>
      <c r="AB89" s="100">
        <v>1870</v>
      </c>
      <c r="AC89" s="94" t="s">
        <v>331</v>
      </c>
      <c r="AD89" s="119"/>
      <c r="AE89" s="94" t="s">
        <v>87</v>
      </c>
      <c r="AF89" s="52" t="s">
        <v>103</v>
      </c>
      <c r="AG89" s="52" t="s">
        <v>52</v>
      </c>
      <c r="AH89" s="119"/>
      <c r="AI89" s="93"/>
      <c r="AJ89" s="50"/>
      <c r="AK89" s="93"/>
      <c r="AL89" s="249" t="s">
        <v>528</v>
      </c>
      <c r="AM89" s="57" t="s">
        <v>332</v>
      </c>
      <c r="AN89" s="58" t="s">
        <v>68</v>
      </c>
      <c r="AO89" s="117" t="s">
        <v>333</v>
      </c>
      <c r="AP89" s="198" t="s">
        <v>493</v>
      </c>
    </row>
    <row r="90" spans="1:43" s="32" customFormat="1" ht="16.350000000000001" customHeight="1" thickBot="1" x14ac:dyDescent="0.3">
      <c r="A90" s="38"/>
      <c r="B90" s="39"/>
      <c r="C90" s="39"/>
      <c r="D90" s="39"/>
      <c r="E90" s="39"/>
      <c r="F90" s="39"/>
      <c r="G90" s="39"/>
      <c r="H90" s="39"/>
      <c r="I90" s="33"/>
      <c r="K90" s="191"/>
      <c r="U90" s="8"/>
    </row>
    <row r="91" spans="1:43" s="32" customFormat="1" ht="16.350000000000001" customHeight="1" x14ac:dyDescent="0.25">
      <c r="A91" s="10" t="s">
        <v>20</v>
      </c>
      <c r="G91" s="191"/>
      <c r="K91" s="191"/>
      <c r="U91" s="8"/>
    </row>
    <row r="92" spans="1:43" s="32" customFormat="1" ht="16.350000000000001" customHeight="1" x14ac:dyDescent="0.25">
      <c r="A92" s="22" t="s">
        <v>41</v>
      </c>
      <c r="B92" s="265" t="s">
        <v>425</v>
      </c>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row>
    <row r="93" spans="1:43" s="243" customFormat="1" ht="16.350000000000001" customHeight="1" x14ac:dyDescent="0.25">
      <c r="A93" s="22" t="s">
        <v>42</v>
      </c>
      <c r="B93" s="265" t="s">
        <v>492</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row>
    <row r="94" spans="1:43" s="243" customFormat="1" ht="15.75" customHeight="1" x14ac:dyDescent="0.25">
      <c r="A94" s="22" t="s">
        <v>43</v>
      </c>
      <c r="B94" s="265" t="s">
        <v>487</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row>
    <row r="95" spans="1:43" s="32" customFormat="1" ht="16.350000000000001" customHeight="1" thickBot="1" x14ac:dyDescent="0.3">
      <c r="A95" s="38"/>
      <c r="B95" s="39"/>
      <c r="C95" s="39"/>
      <c r="D95" s="39"/>
      <c r="E95" s="39"/>
      <c r="F95" s="39"/>
      <c r="G95" s="39"/>
      <c r="H95" s="39"/>
      <c r="I95" s="33"/>
      <c r="J95" s="9"/>
      <c r="K95" s="9"/>
      <c r="L95" s="9"/>
      <c r="M95" s="9"/>
      <c r="N95" s="9"/>
      <c r="O95" s="9"/>
      <c r="P95" s="9"/>
      <c r="Q95" s="9"/>
      <c r="R95" s="9"/>
      <c r="S95" s="9"/>
      <c r="T95" s="9"/>
      <c r="U95" s="149"/>
      <c r="V95" s="9"/>
      <c r="W95" s="9"/>
      <c r="X95" s="9"/>
      <c r="Y95" s="9"/>
    </row>
    <row r="96" spans="1:43" s="102" customFormat="1" ht="16.350000000000001" customHeight="1" x14ac:dyDescent="0.25">
      <c r="A96" s="10" t="s">
        <v>47</v>
      </c>
      <c r="G96" s="191"/>
      <c r="K96" s="191"/>
      <c r="Q96" s="102" t="s">
        <v>22</v>
      </c>
      <c r="AI96" s="2"/>
      <c r="AJ96" s="2"/>
      <c r="AK96" s="2"/>
      <c r="AL96" s="2"/>
      <c r="AM96" s="2"/>
      <c r="AN96" s="2"/>
      <c r="AO96" s="2"/>
      <c r="AP96" s="2"/>
    </row>
    <row r="97" spans="1:55" ht="15.95" customHeight="1" x14ac:dyDescent="0.25">
      <c r="A97" s="41">
        <v>1</v>
      </c>
      <c r="B97" s="266" t="s">
        <v>519</v>
      </c>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47"/>
      <c r="AN97" s="247"/>
      <c r="AO97" s="247"/>
      <c r="AP97" s="247"/>
      <c r="AQ97" s="247"/>
      <c r="AR97" s="247"/>
      <c r="AS97" s="247"/>
      <c r="AT97" s="247"/>
      <c r="AU97" s="247"/>
      <c r="AV97" s="247"/>
      <c r="AW97" s="247"/>
      <c r="AX97" s="247"/>
      <c r="AY97" s="190"/>
      <c r="AZ97" s="190"/>
      <c r="BA97" s="190"/>
      <c r="BB97" s="190"/>
      <c r="BC97" s="190"/>
    </row>
    <row r="98" spans="1:55" ht="15.95" customHeight="1" x14ac:dyDescent="0.25">
      <c r="A98" s="41">
        <v>2</v>
      </c>
      <c r="B98" s="266" t="s">
        <v>520</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47"/>
      <c r="AN98" s="247"/>
      <c r="AO98" s="247"/>
      <c r="AP98" s="247"/>
      <c r="AQ98" s="247"/>
      <c r="AR98" s="247"/>
      <c r="AS98" s="247"/>
      <c r="AT98" s="247"/>
      <c r="AU98" s="247"/>
      <c r="AV98" s="247"/>
      <c r="AW98" s="247"/>
      <c r="AX98" s="247"/>
      <c r="AY98" s="190"/>
      <c r="AZ98" s="190"/>
      <c r="BA98" s="190"/>
      <c r="BB98" s="190"/>
      <c r="BC98" s="190"/>
    </row>
    <row r="99" spans="1:55" ht="15.95" customHeight="1" x14ac:dyDescent="0.25">
      <c r="A99" s="41">
        <v>3</v>
      </c>
      <c r="B99" s="266" t="s">
        <v>521</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47"/>
      <c r="AN99" s="247"/>
      <c r="AO99" s="247"/>
      <c r="AP99" s="247"/>
      <c r="AQ99" s="247"/>
      <c r="AR99" s="247"/>
      <c r="AS99" s="247"/>
      <c r="AT99" s="247"/>
      <c r="AU99" s="247"/>
      <c r="AV99" s="247"/>
      <c r="AW99" s="247"/>
      <c r="AX99" s="247"/>
      <c r="AY99" s="190"/>
      <c r="AZ99" s="190"/>
      <c r="BA99" s="190"/>
      <c r="BB99" s="190"/>
      <c r="BC99" s="190"/>
    </row>
    <row r="100" spans="1:55" ht="15.95" customHeight="1" x14ac:dyDescent="0.25">
      <c r="A100" s="41">
        <v>4</v>
      </c>
      <c r="B100" s="266" t="s">
        <v>522</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47"/>
      <c r="AN100" s="247"/>
      <c r="AO100" s="247"/>
      <c r="AP100" s="247"/>
      <c r="AQ100" s="247"/>
      <c r="AR100" s="247"/>
      <c r="AS100" s="247"/>
      <c r="AT100" s="247"/>
      <c r="AU100" s="247"/>
      <c r="AV100" s="247"/>
      <c r="AW100" s="247"/>
      <c r="AX100" s="247"/>
      <c r="AY100" s="190"/>
      <c r="AZ100" s="190"/>
      <c r="BA100" s="190"/>
      <c r="BB100" s="190"/>
      <c r="BC100" s="190"/>
    </row>
    <row r="101" spans="1:55" ht="15.95" customHeight="1" x14ac:dyDescent="0.25">
      <c r="A101" s="41">
        <v>5</v>
      </c>
      <c r="B101" s="266" t="s">
        <v>523</v>
      </c>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47"/>
      <c r="AN101" s="247"/>
      <c r="AO101" s="247"/>
      <c r="AP101" s="247"/>
      <c r="AQ101" s="247"/>
      <c r="AR101" s="247"/>
      <c r="AS101" s="247"/>
      <c r="AT101" s="247"/>
      <c r="AU101" s="247"/>
      <c r="AV101" s="247"/>
      <c r="AW101" s="247"/>
      <c r="AX101" s="247"/>
      <c r="AY101" s="190"/>
      <c r="AZ101" s="190"/>
      <c r="BA101" s="190"/>
      <c r="BB101" s="190"/>
      <c r="BC101" s="190"/>
    </row>
    <row r="102" spans="1:55" ht="15.95" customHeight="1" x14ac:dyDescent="0.25">
      <c r="A102" s="41">
        <v>6</v>
      </c>
      <c r="B102" s="266" t="s">
        <v>524</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47"/>
      <c r="AN102" s="247"/>
      <c r="AO102" s="247"/>
      <c r="AP102" s="247"/>
      <c r="AQ102" s="247"/>
      <c r="AR102" s="247"/>
      <c r="AS102" s="247"/>
      <c r="AT102" s="247"/>
      <c r="AU102" s="247"/>
      <c r="AV102" s="247"/>
      <c r="AW102" s="247"/>
      <c r="AX102" s="247"/>
      <c r="AY102" s="190"/>
      <c r="AZ102" s="190"/>
      <c r="BA102" s="190"/>
      <c r="BB102" s="190"/>
      <c r="BC102" s="190"/>
    </row>
    <row r="103" spans="1:55" s="243" customFormat="1" ht="15.95" customHeight="1" x14ac:dyDescent="0.25">
      <c r="C103" s="243" t="s">
        <v>25</v>
      </c>
      <c r="G103" s="243" t="s">
        <v>23</v>
      </c>
      <c r="T103" s="248"/>
      <c r="U103" s="299"/>
      <c r="V103" s="299"/>
      <c r="W103" s="299"/>
      <c r="X103" s="299"/>
      <c r="Y103" s="299"/>
      <c r="Z103" s="299"/>
      <c r="AA103" s="299"/>
      <c r="AI103" s="2"/>
      <c r="AJ103" s="2"/>
      <c r="AK103" s="2"/>
      <c r="AL103" s="2"/>
      <c r="AM103" s="2"/>
      <c r="AN103" s="2"/>
      <c r="AO103" s="2"/>
      <c r="AP103" s="2"/>
    </row>
    <row r="104" spans="1:55" s="5" customFormat="1" ht="15.95" customHeight="1" x14ac:dyDescent="0.25">
      <c r="C104" s="5" t="s">
        <v>27</v>
      </c>
      <c r="G104" s="5" t="s">
        <v>525</v>
      </c>
      <c r="AI104" s="16"/>
      <c r="AJ104" s="16"/>
      <c r="AK104" s="16"/>
      <c r="AL104" s="16"/>
      <c r="AM104" s="16"/>
      <c r="AN104" s="16"/>
      <c r="AO104" s="16"/>
      <c r="AP104" s="16"/>
    </row>
    <row r="105" spans="1:55" s="5" customFormat="1" ht="15.95" customHeight="1" x14ac:dyDescent="0.25">
      <c r="C105" s="5" t="s">
        <v>28</v>
      </c>
      <c r="G105" s="5" t="s">
        <v>526</v>
      </c>
    </row>
    <row r="106" spans="1:55" s="243" customFormat="1" ht="15.95" customHeight="1" x14ac:dyDescent="0.25">
      <c r="C106" s="243" t="s">
        <v>527</v>
      </c>
      <c r="G106" s="243" t="s">
        <v>528</v>
      </c>
      <c r="U106" s="299"/>
      <c r="V106" s="299"/>
      <c r="W106" s="299"/>
      <c r="X106" s="299"/>
      <c r="Y106" s="299"/>
      <c r="Z106" s="299"/>
      <c r="AA106" s="299"/>
      <c r="AI106" s="2"/>
      <c r="AJ106" s="2"/>
      <c r="AK106" s="2"/>
      <c r="AL106" s="2"/>
      <c r="AM106" s="2"/>
      <c r="AN106" s="2"/>
      <c r="AO106" s="2"/>
      <c r="AP106" s="2"/>
    </row>
    <row r="107" spans="1:55" s="243" customFormat="1" ht="15.95" customHeight="1" x14ac:dyDescent="0.25">
      <c r="C107" s="243" t="s">
        <v>29</v>
      </c>
      <c r="G107" s="243" t="s">
        <v>24</v>
      </c>
      <c r="U107" s="299"/>
      <c r="V107" s="299"/>
      <c r="W107" s="299"/>
      <c r="X107" s="299"/>
      <c r="Y107" s="299"/>
      <c r="Z107" s="299"/>
      <c r="AA107" s="299"/>
      <c r="AI107" s="2"/>
      <c r="AJ107" s="2"/>
      <c r="AK107" s="2"/>
      <c r="AL107" s="2"/>
      <c r="AM107" s="2"/>
      <c r="AN107" s="2"/>
      <c r="AO107" s="2"/>
      <c r="AP107" s="2"/>
    </row>
    <row r="108" spans="1:55" ht="15.95" customHeight="1" x14ac:dyDescent="0.25">
      <c r="A108" s="41">
        <v>7</v>
      </c>
      <c r="B108" s="266" t="s">
        <v>529</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47"/>
      <c r="AN108" s="247"/>
      <c r="AO108" s="247"/>
      <c r="AP108" s="247"/>
      <c r="AQ108" s="247"/>
      <c r="AR108" s="247"/>
      <c r="AS108" s="247"/>
      <c r="AT108" s="247"/>
      <c r="AU108" s="247"/>
      <c r="AV108" s="247"/>
      <c r="AW108" s="247"/>
      <c r="AX108" s="247"/>
      <c r="AY108" s="190"/>
      <c r="AZ108" s="190"/>
      <c r="BA108" s="190"/>
      <c r="BB108" s="190"/>
      <c r="BC108" s="190"/>
    </row>
    <row r="109" spans="1:55" s="243" customFormat="1" ht="15.95" customHeight="1" x14ac:dyDescent="0.25">
      <c r="A109" s="11"/>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row>
    <row r="110" spans="1:55" s="243" customFormat="1" ht="15.95" customHeight="1"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55" ht="15.95" customHeight="1" x14ac:dyDescent="0.25">
      <c r="G111" s="242"/>
      <c r="J111" s="2"/>
      <c r="U111" s="40"/>
      <c r="X111" s="40"/>
      <c r="Y111" s="40"/>
      <c r="Z111" s="40"/>
      <c r="AA111" s="40"/>
      <c r="AB111" s="40"/>
      <c r="AC111" s="40"/>
    </row>
    <row r="112" spans="1:55" ht="15.95" customHeight="1" x14ac:dyDescent="0.25">
      <c r="G112" s="242"/>
      <c r="J112" s="2"/>
      <c r="U112" s="40"/>
      <c r="X112" s="40"/>
      <c r="Y112" s="40"/>
      <c r="Z112" s="40"/>
      <c r="AA112" s="40"/>
      <c r="AB112" s="40"/>
      <c r="AC112" s="40"/>
    </row>
    <row r="113" spans="1:55" s="102" customFormat="1" ht="15.75" customHeight="1" x14ac:dyDescent="0.25">
      <c r="A113" s="11"/>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row>
    <row r="114" spans="1:55" s="193" customFormat="1" ht="15" x14ac:dyDescent="0.25">
      <c r="E114" s="194"/>
      <c r="F114" s="194"/>
      <c r="G114" s="194"/>
      <c r="H114" s="194"/>
      <c r="I114" s="194"/>
      <c r="J114" s="194"/>
      <c r="K114" s="194"/>
      <c r="L114" s="194"/>
      <c r="M114" s="194"/>
      <c r="N114" s="194"/>
      <c r="O114" s="194"/>
      <c r="P114" s="194"/>
      <c r="Q114" s="194"/>
      <c r="R114" s="194"/>
      <c r="S114" s="194"/>
      <c r="T114" s="194"/>
      <c r="U114" s="194"/>
      <c r="V114" s="194"/>
      <c r="W114" s="194"/>
      <c r="AN114" s="195"/>
    </row>
    <row r="115" spans="1:55" s="193" customFormat="1" ht="15" x14ac:dyDescent="0.25">
      <c r="E115" s="194"/>
      <c r="F115" s="194"/>
      <c r="G115" s="194"/>
      <c r="H115" s="194"/>
      <c r="I115" s="194"/>
      <c r="J115" s="194"/>
      <c r="K115" s="194"/>
      <c r="L115" s="194"/>
      <c r="M115" s="194"/>
      <c r="N115" s="194"/>
      <c r="O115" s="194"/>
      <c r="P115" s="194"/>
      <c r="Q115" s="194"/>
      <c r="R115" s="194"/>
      <c r="S115" s="194"/>
      <c r="T115" s="194"/>
      <c r="U115" s="194"/>
      <c r="V115" s="194"/>
      <c r="W115" s="194"/>
      <c r="AN115" s="195"/>
    </row>
    <row r="116" spans="1:55" s="193" customFormat="1" ht="15.95" customHeight="1" x14ac:dyDescent="0.25">
      <c r="E116" s="194"/>
      <c r="F116" s="194"/>
      <c r="G116" s="194"/>
      <c r="H116" s="194"/>
      <c r="I116" s="194"/>
      <c r="J116" s="194"/>
      <c r="K116" s="194"/>
      <c r="L116" s="194"/>
      <c r="M116" s="194"/>
      <c r="N116" s="194"/>
      <c r="O116" s="194"/>
      <c r="P116" s="194"/>
      <c r="Q116" s="194"/>
      <c r="R116" s="194"/>
      <c r="S116" s="194"/>
      <c r="T116" s="194"/>
      <c r="U116" s="194"/>
      <c r="V116" s="194"/>
      <c r="W116" s="194"/>
      <c r="AN116" s="195"/>
    </row>
  </sheetData>
  <mergeCells count="47">
    <mergeCell ref="U103:AA103"/>
    <mergeCell ref="U106:AA106"/>
    <mergeCell ref="U107:AA107"/>
    <mergeCell ref="B108:AL108"/>
    <mergeCell ref="U6:X6"/>
    <mergeCell ref="U8:X8"/>
    <mergeCell ref="A5:X5"/>
    <mergeCell ref="B101:AL101"/>
    <mergeCell ref="B102:AL102"/>
    <mergeCell ref="U23:X23"/>
    <mergeCell ref="B93:AK93"/>
    <mergeCell ref="A1:Y1"/>
    <mergeCell ref="B2:E2"/>
    <mergeCell ref="F2:G2"/>
    <mergeCell ref="H2:J2"/>
    <mergeCell ref="B3:E3"/>
    <mergeCell ref="F3:G3"/>
    <mergeCell ref="H3:J3"/>
    <mergeCell ref="Z8:AP8"/>
    <mergeCell ref="Z5:AP5"/>
    <mergeCell ref="Z6:AP6"/>
    <mergeCell ref="Z7:AP7"/>
    <mergeCell ref="B6:E6"/>
    <mergeCell ref="H6:J6"/>
    <mergeCell ref="S6:T6"/>
    <mergeCell ref="B92:AK92"/>
    <mergeCell ref="B97:AL97"/>
    <mergeCell ref="B98:AL98"/>
    <mergeCell ref="B99:AL99"/>
    <mergeCell ref="B100:AL100"/>
    <mergeCell ref="B94:AK94"/>
    <mergeCell ref="Z9:AP9"/>
    <mergeCell ref="Z10:AP10"/>
    <mergeCell ref="U22:X22"/>
    <mergeCell ref="A25:AP25"/>
    <mergeCell ref="Z11:AP11"/>
    <mergeCell ref="U11:X11"/>
    <mergeCell ref="U10:X10"/>
    <mergeCell ref="U13:X13"/>
    <mergeCell ref="U14:X14"/>
    <mergeCell ref="U15:X15"/>
    <mergeCell ref="U16:X16"/>
    <mergeCell ref="U17:X17"/>
    <mergeCell ref="U18:X18"/>
    <mergeCell ref="U19:X19"/>
    <mergeCell ref="U20:X20"/>
    <mergeCell ref="U21:X21"/>
  </mergeCells>
  <hyperlinks>
    <hyperlink ref="AP33" r:id="rId1" xr:uid="{626FAD3C-CFAE-4309-864D-D1D290126395}"/>
    <hyperlink ref="AP61" r:id="rId2" xr:uid="{28ECF233-E742-43E9-B580-8F83F7E5319E}"/>
    <hyperlink ref="AP76" r:id="rId3" xr:uid="{DE6A30B1-043F-41ED-AD6D-B478C3CC3AB6}"/>
    <hyperlink ref="AP81" r:id="rId4" xr:uid="{E745F837-3622-44CC-AEB8-7D2250DD2E7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2020-10-18T21:02:50Z</dcterms:modified>
</cp:coreProperties>
</file>